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建筑工程" sheetId="5" r:id="rId1"/>
    <sheet name="交通土建" sheetId="6" r:id="rId2"/>
    <sheet name="地下工程" sheetId="4" r:id="rId3"/>
    <sheet name="智能建造" sheetId="7" r:id="rId4"/>
    <sheet name="中外合作" sheetId="2" r:id="rId5"/>
    <sheet name="给排水科学与工程" sheetId="8" r:id="rId6"/>
    <sheet name="统计" sheetId="9" r:id="rId7"/>
  </sheets>
  <definedNames>
    <definedName name="_xlnm._FilterDatabase" localSheetId="0" hidden="1">建筑工程!$A$1:$M$66</definedName>
    <definedName name="_xlnm._FilterDatabase" localSheetId="1" hidden="1">交通土建!$A$1:$M$42</definedName>
    <definedName name="_xlnm._FilterDatabase" localSheetId="2" hidden="1">地下工程!$A$1:$M$21</definedName>
    <definedName name="_xlnm._FilterDatabase" localSheetId="3" hidden="1">智能建造!$A$1:$M$16</definedName>
    <definedName name="_xlnm._FilterDatabase" localSheetId="4" hidden="1">中外合作!$A$1:$M$57</definedName>
    <definedName name="_xlnm._FilterDatabase" localSheetId="5" hidden="1">给排水科学与工程!$A$1:$M$50</definedName>
  </definedNames>
  <calcPr calcId="144525"/>
</workbook>
</file>

<file path=xl/sharedStrings.xml><?xml version="1.0" encoding="utf-8"?>
<sst xmlns="http://schemas.openxmlformats.org/spreadsheetml/2006/main" count="1148" uniqueCount="713">
  <si>
    <t>姓名</t>
  </si>
  <si>
    <t>班级</t>
  </si>
  <si>
    <t>学号</t>
  </si>
  <si>
    <t>综合分</t>
  </si>
  <si>
    <t>综合排名</t>
  </si>
  <si>
    <t>平均学分绩点</t>
  </si>
  <si>
    <t>平均学分绩点排名</t>
  </si>
  <si>
    <t>拟推校级学习奖学金</t>
  </si>
  <si>
    <t>拟推优秀学生奖学金</t>
  </si>
  <si>
    <t>拟推荐省政府奖学金</t>
  </si>
  <si>
    <t>校级单项奖学金</t>
  </si>
  <si>
    <t>优秀学生/学生干部</t>
  </si>
  <si>
    <t>院级单项奖学金</t>
  </si>
  <si>
    <t>卢奕睿</t>
  </si>
  <si>
    <t>建筑工程2021（2）</t>
  </si>
  <si>
    <t>202105720314</t>
  </si>
  <si>
    <t>4.323</t>
  </si>
  <si>
    <t>一等学习奖学金</t>
  </si>
  <si>
    <t>校级优秀学生奖学金一等奖</t>
  </si>
  <si>
    <t>省政府奖学金</t>
  </si>
  <si>
    <t>陈若菲</t>
  </si>
  <si>
    <t>202105130712</t>
  </si>
  <si>
    <t>4.251</t>
  </si>
  <si>
    <t>优秀学生</t>
  </si>
  <si>
    <t>程欣怡</t>
  </si>
  <si>
    <t>建筑工程2021（1）</t>
  </si>
  <si>
    <t>202105130131</t>
  </si>
  <si>
    <t>4.204</t>
  </si>
  <si>
    <t>二等学习奖学金</t>
  </si>
  <si>
    <t>自愿放弃</t>
  </si>
  <si>
    <t>创新创业</t>
  </si>
  <si>
    <t>童昊贤</t>
  </si>
  <si>
    <t>202105130214</t>
  </si>
  <si>
    <t>4.133</t>
  </si>
  <si>
    <t>社会实践</t>
  </si>
  <si>
    <t>石竹</t>
  </si>
  <si>
    <t>202105130518</t>
  </si>
  <si>
    <t>3.975</t>
  </si>
  <si>
    <t>校级优秀学生奖学金二等奖</t>
  </si>
  <si>
    <t>顾原豪</t>
  </si>
  <si>
    <t>202105130303</t>
  </si>
  <si>
    <t>3.853</t>
  </si>
  <si>
    <t>社会工作</t>
  </si>
  <si>
    <t>郑泽行</t>
  </si>
  <si>
    <t>202105130428</t>
  </si>
  <si>
    <t>3.844</t>
  </si>
  <si>
    <t>王文凯</t>
  </si>
  <si>
    <t>202105130521</t>
  </si>
  <si>
    <t>3.509</t>
  </si>
  <si>
    <t>三等学习奖学金</t>
  </si>
  <si>
    <t>周书剑</t>
  </si>
  <si>
    <t>202105130302</t>
  </si>
  <si>
    <t>3.463</t>
  </si>
  <si>
    <t>金熙瑞</t>
  </si>
  <si>
    <t>202105130608</t>
  </si>
  <si>
    <t>3.462</t>
  </si>
  <si>
    <t>王雁</t>
  </si>
  <si>
    <t>202105130416</t>
  </si>
  <si>
    <t>3.383</t>
  </si>
  <si>
    <t>袁骏哲</t>
  </si>
  <si>
    <t>202105720139</t>
  </si>
  <si>
    <t>3.333</t>
  </si>
  <si>
    <t>刘鑫</t>
  </si>
  <si>
    <t>202105130612</t>
  </si>
  <si>
    <t>3.294</t>
  </si>
  <si>
    <t>徐宏俊</t>
  </si>
  <si>
    <t>202105130223</t>
  </si>
  <si>
    <t>3.259</t>
  </si>
  <si>
    <t>奚海涛</t>
  </si>
  <si>
    <t>202105130124</t>
  </si>
  <si>
    <t>3.253</t>
  </si>
  <si>
    <t>邓易扬</t>
  </si>
  <si>
    <t>202105130713</t>
  </si>
  <si>
    <t>3.200</t>
  </si>
  <si>
    <t>杨振宇</t>
  </si>
  <si>
    <t>202105130420</t>
  </si>
  <si>
    <t>3.177</t>
  </si>
  <si>
    <t>龙春桢</t>
  </si>
  <si>
    <t>202105130412</t>
  </si>
  <si>
    <t>3.171</t>
  </si>
  <si>
    <t>朱郅皓</t>
  </si>
  <si>
    <t>202105130711</t>
  </si>
  <si>
    <t>3.168</t>
  </si>
  <si>
    <t>孟俊杉</t>
  </si>
  <si>
    <t>202105130721</t>
  </si>
  <si>
    <t>3.035</t>
  </si>
  <si>
    <t>王喆</t>
  </si>
  <si>
    <t>202105130122</t>
  </si>
  <si>
    <t>3.020</t>
  </si>
  <si>
    <t>社会实践奖</t>
  </si>
  <si>
    <t>吴宝峰</t>
  </si>
  <si>
    <t>202105130123</t>
  </si>
  <si>
    <t>3.014</t>
  </si>
  <si>
    <t>社会工作奖</t>
  </si>
  <si>
    <t>黄鑫琰</t>
  </si>
  <si>
    <t>202105130607</t>
  </si>
  <si>
    <t>3.001</t>
  </si>
  <si>
    <t>叶芳瑜</t>
  </si>
  <si>
    <t>202105130703</t>
  </si>
  <si>
    <t>2.906</t>
  </si>
  <si>
    <t>俞嘉恒</t>
  </si>
  <si>
    <t>202105130228</t>
  </si>
  <si>
    <t>2.743</t>
  </si>
  <si>
    <t>蒙磊</t>
  </si>
  <si>
    <t>202105130616</t>
  </si>
  <si>
    <t>2.738</t>
  </si>
  <si>
    <t>余乾</t>
  </si>
  <si>
    <t>202105130227</t>
  </si>
  <si>
    <t>2.734</t>
  </si>
  <si>
    <t>李想</t>
  </si>
  <si>
    <t>202105130513</t>
  </si>
  <si>
    <t>2.703</t>
  </si>
  <si>
    <t>学习优胜奖</t>
  </si>
  <si>
    <t>雷念</t>
  </si>
  <si>
    <t>202105130203</t>
  </si>
  <si>
    <t>2.692</t>
  </si>
  <si>
    <t>厉王彪</t>
  </si>
  <si>
    <t>202105130206</t>
  </si>
  <si>
    <t>2.658</t>
  </si>
  <si>
    <t>蒋舒晨鑫</t>
  </si>
  <si>
    <t>202105130306</t>
  </si>
  <si>
    <t>2.654</t>
  </si>
  <si>
    <t>周毅</t>
  </si>
  <si>
    <t>202105130402</t>
  </si>
  <si>
    <t>2.621</t>
  </si>
  <si>
    <t>李思源</t>
  </si>
  <si>
    <t>202105130512</t>
  </si>
  <si>
    <t>2.584</t>
  </si>
  <si>
    <t>林昭烨</t>
  </si>
  <si>
    <t>202105130207</t>
  </si>
  <si>
    <t>2.564</t>
  </si>
  <si>
    <t>赵熠杨</t>
  </si>
  <si>
    <t>202105130329</t>
  </si>
  <si>
    <t>2.556</t>
  </si>
  <si>
    <t>李勇剑</t>
  </si>
  <si>
    <t>202105130309</t>
  </si>
  <si>
    <t>2.549</t>
  </si>
  <si>
    <t>科技创新奖</t>
  </si>
  <si>
    <t>黄宇航</t>
  </si>
  <si>
    <t>202105490504</t>
  </si>
  <si>
    <t>2.528</t>
  </si>
  <si>
    <t>虞崇杰</t>
  </si>
  <si>
    <t>202105130424</t>
  </si>
  <si>
    <t>2.522</t>
  </si>
  <si>
    <t>杨钱煜</t>
  </si>
  <si>
    <t>202105130730</t>
  </si>
  <si>
    <t>2.513</t>
  </si>
  <si>
    <t>钟彬</t>
  </si>
  <si>
    <t>202105130330</t>
  </si>
  <si>
    <t>2.501</t>
  </si>
  <si>
    <t>舒东鑫</t>
  </si>
  <si>
    <t>202105130317</t>
  </si>
  <si>
    <t>2.495</t>
  </si>
  <si>
    <t>刘雨龙</t>
  </si>
  <si>
    <t>202105130113</t>
  </si>
  <si>
    <t>2.483</t>
  </si>
  <si>
    <t>潘尚祥</t>
  </si>
  <si>
    <t>202105130723</t>
  </si>
  <si>
    <t>2.481</t>
  </si>
  <si>
    <t>郑碧蓉</t>
  </si>
  <si>
    <t>202105130427</t>
  </si>
  <si>
    <t>2.450</t>
  </si>
  <si>
    <t>刘陈绪禹</t>
  </si>
  <si>
    <t>202105130611</t>
  </si>
  <si>
    <t>2.345</t>
  </si>
  <si>
    <t>王之轩</t>
  </si>
  <si>
    <t>202105130219</t>
  </si>
  <si>
    <t>2.268</t>
  </si>
  <si>
    <t>杨鸿甫</t>
  </si>
  <si>
    <t>202105130128</t>
  </si>
  <si>
    <t>2.249</t>
  </si>
  <si>
    <t>刘筠</t>
  </si>
  <si>
    <t>202105130719</t>
  </si>
  <si>
    <t>2.127</t>
  </si>
  <si>
    <t>钱晓锐</t>
  </si>
  <si>
    <t>202106010215</t>
  </si>
  <si>
    <t>2.019</t>
  </si>
  <si>
    <t>梁家豪</t>
  </si>
  <si>
    <t>202105130410</t>
  </si>
  <si>
    <t>1.951</t>
  </si>
  <si>
    <t>马宇赫</t>
  </si>
  <si>
    <t>202105130515</t>
  </si>
  <si>
    <t>1.934</t>
  </si>
  <si>
    <t>许垚锴</t>
  </si>
  <si>
    <t>202105130127</t>
  </si>
  <si>
    <t>1.903</t>
  </si>
  <si>
    <t>余心宇</t>
  </si>
  <si>
    <t>202105130129</t>
  </si>
  <si>
    <t>1.858</t>
  </si>
  <si>
    <t>韦伊扬</t>
  </si>
  <si>
    <t>202105130220</t>
  </si>
  <si>
    <t>1.825</t>
  </si>
  <si>
    <t>周仁哲</t>
  </si>
  <si>
    <t>202105130710</t>
  </si>
  <si>
    <t>1.811</t>
  </si>
  <si>
    <t>陈诚</t>
  </si>
  <si>
    <t>202105130503</t>
  </si>
  <si>
    <t>1.796</t>
  </si>
  <si>
    <t>唐昕扬</t>
  </si>
  <si>
    <t>202105130519</t>
  </si>
  <si>
    <t>1.795</t>
  </si>
  <si>
    <t>童奕恺</t>
  </si>
  <si>
    <t>202105130727</t>
  </si>
  <si>
    <t>1.629</t>
  </si>
  <si>
    <t>佟永鑫</t>
  </si>
  <si>
    <t>202105130117</t>
  </si>
  <si>
    <t>1.556</t>
  </si>
  <si>
    <t>龙庭霄</t>
  </si>
  <si>
    <t>202105130312</t>
  </si>
  <si>
    <t>1.447</t>
  </si>
  <si>
    <t>熊崎兴</t>
  </si>
  <si>
    <t>202105090326</t>
  </si>
  <si>
    <t>1.349</t>
  </si>
  <si>
    <t>伍艾佳</t>
  </si>
  <si>
    <t>202105130222</t>
  </si>
  <si>
    <t>1.303</t>
  </si>
  <si>
    <t>肖海洋</t>
  </si>
  <si>
    <t>交通土建2021（1）</t>
  </si>
  <si>
    <t>202105130323</t>
  </si>
  <si>
    <t>4.084</t>
  </si>
  <si>
    <t>黄祝</t>
  </si>
  <si>
    <t>202105130108</t>
  </si>
  <si>
    <t>3.310</t>
  </si>
  <si>
    <t>优秀学生干部</t>
  </si>
  <si>
    <t>张万东</t>
  </si>
  <si>
    <t>202105130229</t>
  </si>
  <si>
    <t>3.077</t>
  </si>
  <si>
    <t>沈凡杰</t>
  </si>
  <si>
    <t>交通土建2021（2）</t>
  </si>
  <si>
    <t>202105130516</t>
  </si>
  <si>
    <t>2.972</t>
  </si>
  <si>
    <t>陈霖萱</t>
  </si>
  <si>
    <t>202105130430</t>
  </si>
  <si>
    <t>2.856</t>
  </si>
  <si>
    <t>任晟楠</t>
  </si>
  <si>
    <t>202105090319</t>
  </si>
  <si>
    <t>2.795</t>
  </si>
  <si>
    <t>刘政逾</t>
  </si>
  <si>
    <t>202105130411</t>
  </si>
  <si>
    <t>2.667</t>
  </si>
  <si>
    <t>潘俊翰</t>
  </si>
  <si>
    <t>202105130413</t>
  </si>
  <si>
    <t>2.647</t>
  </si>
  <si>
    <t>丁豪杰</t>
  </si>
  <si>
    <t>202105130604</t>
  </si>
  <si>
    <t>2.603</t>
  </si>
  <si>
    <t>马铭远</t>
  </si>
  <si>
    <t>202105130210</t>
  </si>
  <si>
    <t>2.465</t>
  </si>
  <si>
    <t>陈扬</t>
  </si>
  <si>
    <t>202105130403</t>
  </si>
  <si>
    <t>2.317</t>
  </si>
  <si>
    <t>童舒</t>
  </si>
  <si>
    <t>202105130620</t>
  </si>
  <si>
    <t>2.310</t>
  </si>
  <si>
    <t>夏远</t>
  </si>
  <si>
    <t>202105720327</t>
  </si>
  <si>
    <t>2.302</t>
  </si>
  <si>
    <t>李海纳</t>
  </si>
  <si>
    <t>202105130111</t>
  </si>
  <si>
    <t>2.284</t>
  </si>
  <si>
    <t>施圣杰</t>
  </si>
  <si>
    <t>202105130213</t>
  </si>
  <si>
    <t>2.178</t>
  </si>
  <si>
    <t>周炫辰</t>
  </si>
  <si>
    <t>202105130202</t>
  </si>
  <si>
    <t>2.146</t>
  </si>
  <si>
    <t>袁一行</t>
  </si>
  <si>
    <t>202105130130</t>
  </si>
  <si>
    <t>2.133</t>
  </si>
  <si>
    <t>汪圣龙</t>
  </si>
  <si>
    <t>202105130320</t>
  </si>
  <si>
    <t>2.069</t>
  </si>
  <si>
    <t>危永诚</t>
  </si>
  <si>
    <t>202105130322</t>
  </si>
  <si>
    <t>2.042</t>
  </si>
  <si>
    <t>周炎杰</t>
  </si>
  <si>
    <t>202105130627</t>
  </si>
  <si>
    <t>1.941</t>
  </si>
  <si>
    <t>冯彦彰</t>
  </si>
  <si>
    <t>202105130507</t>
  </si>
  <si>
    <t>1.905</t>
  </si>
  <si>
    <t>李景阳</t>
  </si>
  <si>
    <t>202105130308</t>
  </si>
  <si>
    <t>1.900</t>
  </si>
  <si>
    <t>吴晓杰</t>
  </si>
  <si>
    <t>202105130622</t>
  </si>
  <si>
    <t>1.844</t>
  </si>
  <si>
    <t>吴佳磊</t>
  </si>
  <si>
    <t>202105130417</t>
  </si>
  <si>
    <t>1.806</t>
  </si>
  <si>
    <t>杨旭</t>
  </si>
  <si>
    <t>202105130225</t>
  </si>
  <si>
    <t>1.804</t>
  </si>
  <si>
    <t>陈黄迅</t>
  </si>
  <si>
    <t>1.670</t>
  </si>
  <si>
    <t>练炜杰</t>
  </si>
  <si>
    <t>202105130717</t>
  </si>
  <si>
    <t>1.639</t>
  </si>
  <si>
    <t>黄凯锋</t>
  </si>
  <si>
    <t>202105130305</t>
  </si>
  <si>
    <t>1.628</t>
  </si>
  <si>
    <t>吕陈洪</t>
  </si>
  <si>
    <t>202105130720</t>
  </si>
  <si>
    <t>1.424</t>
  </si>
  <si>
    <t>成宇翔</t>
  </si>
  <si>
    <t>202105130504</t>
  </si>
  <si>
    <t>1.143</t>
  </si>
  <si>
    <t>杨维宽</t>
  </si>
  <si>
    <t>202105130526</t>
  </si>
  <si>
    <t>1.135</t>
  </si>
  <si>
    <t>胡晋豪</t>
  </si>
  <si>
    <t>202105130510</t>
  </si>
  <si>
    <t>1.116</t>
  </si>
  <si>
    <t>何道凯</t>
  </si>
  <si>
    <t>202105130201</t>
  </si>
  <si>
    <t>0.913</t>
  </si>
  <si>
    <t>童铖灿</t>
  </si>
  <si>
    <t>202105130726</t>
  </si>
  <si>
    <t>0.731</t>
  </si>
  <si>
    <t>绩点排名</t>
  </si>
  <si>
    <t>魏思远</t>
  </si>
  <si>
    <t>地下工程2021（1）</t>
  </si>
  <si>
    <t>202105130702</t>
  </si>
  <si>
    <t>吴恪</t>
  </si>
  <si>
    <t>202105490521</t>
  </si>
  <si>
    <t>3.876</t>
  </si>
  <si>
    <t>吴适亨</t>
  </si>
  <si>
    <t>202105130524</t>
  </si>
  <si>
    <t>3.860</t>
  </si>
  <si>
    <t>周奕帆</t>
  </si>
  <si>
    <t>202105130429</t>
  </si>
  <si>
    <t>3.286</t>
  </si>
  <si>
    <t>邵晨乐</t>
  </si>
  <si>
    <t>202105130212</t>
  </si>
  <si>
    <t>3.219</t>
  </si>
  <si>
    <t>马士博</t>
  </si>
  <si>
    <t>202105130514</t>
  </si>
  <si>
    <t>3.134</t>
  </si>
  <si>
    <t>屠珺妤</t>
  </si>
  <si>
    <t>202105130520</t>
  </si>
  <si>
    <t>3.114</t>
  </si>
  <si>
    <t>文体活动</t>
  </si>
  <si>
    <t>卢文枭</t>
  </si>
  <si>
    <t>202105130114</t>
  </si>
  <si>
    <t>2.396</t>
  </si>
  <si>
    <t>毛梓懿</t>
  </si>
  <si>
    <t>202105130615</t>
  </si>
  <si>
    <t>2.303</t>
  </si>
  <si>
    <t>赵英豪</t>
  </si>
  <si>
    <t>202105130230</t>
  </si>
  <si>
    <t>2.287</t>
  </si>
  <si>
    <t>钟为润</t>
  </si>
  <si>
    <t>202105130502</t>
  </si>
  <si>
    <t>1.713</t>
  </si>
  <si>
    <t>宋楷晨</t>
  </si>
  <si>
    <t>202105130618</t>
  </si>
  <si>
    <t>1.507</t>
  </si>
  <si>
    <t>韩承恩</t>
  </si>
  <si>
    <t>202105130508</t>
  </si>
  <si>
    <t>1.401</t>
  </si>
  <si>
    <t>马琼</t>
  </si>
  <si>
    <t>202105130614</t>
  </si>
  <si>
    <t>1.224</t>
  </si>
  <si>
    <t>石毅博</t>
  </si>
  <si>
    <t>202105130517</t>
  </si>
  <si>
    <t>1.190</t>
  </si>
  <si>
    <t>寿振超</t>
  </si>
  <si>
    <t>202105130116</t>
  </si>
  <si>
    <t>1.168</t>
  </si>
  <si>
    <t>李刚</t>
  </si>
  <si>
    <t>202105130511</t>
  </si>
  <si>
    <t>1.032</t>
  </si>
  <si>
    <t>何鑫源</t>
  </si>
  <si>
    <t>202105130107</t>
  </si>
  <si>
    <t>0.965</t>
  </si>
  <si>
    <t>梁振荣</t>
  </si>
  <si>
    <t>202105130610</t>
  </si>
  <si>
    <t>0.804</t>
  </si>
  <si>
    <t>唐楚泽</t>
  </si>
  <si>
    <t>202105130319</t>
  </si>
  <si>
    <t>0.779</t>
  </si>
  <si>
    <t>蔡慧漩</t>
  </si>
  <si>
    <t>智能建造2021（1）</t>
  </si>
  <si>
    <t>202105130501</t>
  </si>
  <si>
    <t>4.255</t>
  </si>
  <si>
    <t>吴丹妮</t>
  </si>
  <si>
    <t>202105130701</t>
  </si>
  <si>
    <t>4.202</t>
  </si>
  <si>
    <t>鲁林涛</t>
  </si>
  <si>
    <t>202105130613</t>
  </si>
  <si>
    <t>3.761</t>
  </si>
  <si>
    <t>佟云龙</t>
  </si>
  <si>
    <t>202105130118</t>
  </si>
  <si>
    <t>3.369</t>
  </si>
  <si>
    <t>李鑫禹</t>
  </si>
  <si>
    <t>202105130408</t>
  </si>
  <si>
    <t>3.207</t>
  </si>
  <si>
    <t>兰钟彪</t>
  </si>
  <si>
    <t>202105130307</t>
  </si>
  <si>
    <t>3.202</t>
  </si>
  <si>
    <t>学习优胜</t>
  </si>
  <si>
    <t>杨卫东</t>
  </si>
  <si>
    <t>202105130527</t>
  </si>
  <si>
    <t>2.898</t>
  </si>
  <si>
    <t>杨彦希</t>
  </si>
  <si>
    <t>202105130226</t>
  </si>
  <si>
    <t>2.838</t>
  </si>
  <si>
    <t>韦竣骞</t>
  </si>
  <si>
    <t>202105130522</t>
  </si>
  <si>
    <t>2.768</t>
  </si>
  <si>
    <t>杨显瑀</t>
  </si>
  <si>
    <t>202105130324</t>
  </si>
  <si>
    <t>2.760</t>
  </si>
  <si>
    <t>叶天熙</t>
  </si>
  <si>
    <t>202105130623</t>
  </si>
  <si>
    <t>2.614</t>
  </si>
  <si>
    <t>张皓翔</t>
  </si>
  <si>
    <t>202105130426</t>
  </si>
  <si>
    <t>2.546</t>
  </si>
  <si>
    <t>叶丁豪</t>
  </si>
  <si>
    <t>202105130423</t>
  </si>
  <si>
    <t>2.432</t>
  </si>
  <si>
    <t>单嘉栋</t>
  </si>
  <si>
    <t>202105130506</t>
  </si>
  <si>
    <t>2.407</t>
  </si>
  <si>
    <t>彭程</t>
  </si>
  <si>
    <t>202105130315</t>
  </si>
  <si>
    <t>2.380</t>
  </si>
  <si>
    <t>谢国荃</t>
  </si>
  <si>
    <t>土木工程（中外合作）2021（2）</t>
  </si>
  <si>
    <t>202105240223</t>
  </si>
  <si>
    <t>4.283</t>
  </si>
  <si>
    <t>国家奖学金</t>
  </si>
  <si>
    <t>刘新宇</t>
  </si>
  <si>
    <t>202105240213</t>
  </si>
  <si>
    <t>4.072</t>
  </si>
  <si>
    <t>孙欧文</t>
  </si>
  <si>
    <t>土木工程（中外合作）2021（1）</t>
  </si>
  <si>
    <t>202105240122</t>
  </si>
  <si>
    <t>4.028</t>
  </si>
  <si>
    <t>吴登煌</t>
  </si>
  <si>
    <t>202105240222</t>
  </si>
  <si>
    <t>3.645</t>
  </si>
  <si>
    <t>皮德</t>
  </si>
  <si>
    <t>202105240216</t>
  </si>
  <si>
    <t>3.387</t>
  </si>
  <si>
    <t>汪豪杰</t>
  </si>
  <si>
    <t>202105240123</t>
  </si>
  <si>
    <t>3.363</t>
  </si>
  <si>
    <t>陈烨</t>
  </si>
  <si>
    <t>202105240133</t>
  </si>
  <si>
    <t>3.247</t>
  </si>
  <si>
    <t>胡玥</t>
  </si>
  <si>
    <t>202105240110</t>
  </si>
  <si>
    <t>3.245</t>
  </si>
  <si>
    <t>向吉煊</t>
  </si>
  <si>
    <t>202105240126</t>
  </si>
  <si>
    <t>3.223</t>
  </si>
  <si>
    <t>王子宁</t>
  </si>
  <si>
    <t>202105240221</t>
  </si>
  <si>
    <t>3.158</t>
  </si>
  <si>
    <t>李佳宣</t>
  </si>
  <si>
    <t>202105240211</t>
  </si>
  <si>
    <t>3.058</t>
  </si>
  <si>
    <t>吴柏翰</t>
  </si>
  <si>
    <t>202105240125</t>
  </si>
  <si>
    <t>2.979</t>
  </si>
  <si>
    <t>陆宇豪</t>
  </si>
  <si>
    <t>202105240214</t>
  </si>
  <si>
    <t>2.911</t>
  </si>
  <si>
    <t>邵维佳</t>
  </si>
  <si>
    <t>202105240120</t>
  </si>
  <si>
    <t>2.884</t>
  </si>
  <si>
    <t>战召锦</t>
  </si>
  <si>
    <t>202105240131</t>
  </si>
  <si>
    <t>2.653</t>
  </si>
  <si>
    <t>邵圣棋</t>
  </si>
  <si>
    <t>202105240119</t>
  </si>
  <si>
    <t>2.609</t>
  </si>
  <si>
    <t>邱榆博</t>
  </si>
  <si>
    <t>202105240217</t>
  </si>
  <si>
    <t>2.589</t>
  </si>
  <si>
    <t>许逸凡</t>
  </si>
  <si>
    <t>202105240128</t>
  </si>
  <si>
    <t>2.517</t>
  </si>
  <si>
    <t>徐家辉</t>
  </si>
  <si>
    <t>202105240127</t>
  </si>
  <si>
    <t>2.493</t>
  </si>
  <si>
    <t>孙培耘</t>
  </si>
  <si>
    <t>202105240219</t>
  </si>
  <si>
    <t>2.285</t>
  </si>
  <si>
    <t>陈子凡</t>
  </si>
  <si>
    <t>202105240104</t>
  </si>
  <si>
    <t>2.236</t>
  </si>
  <si>
    <t>文体活动奖</t>
  </si>
  <si>
    <t>李德任</t>
  </si>
  <si>
    <t>202105240209</t>
  </si>
  <si>
    <t>2.223</t>
  </si>
  <si>
    <t>陈一鸣</t>
  </si>
  <si>
    <t>202105240103</t>
  </si>
  <si>
    <t>顾骁然</t>
  </si>
  <si>
    <t>202105240206</t>
  </si>
  <si>
    <t>2.099</t>
  </si>
  <si>
    <t>孔志兼</t>
  </si>
  <si>
    <t>202105240208</t>
  </si>
  <si>
    <t>2.075</t>
  </si>
  <si>
    <t>方程熙</t>
  </si>
  <si>
    <t>202105240107</t>
  </si>
  <si>
    <t>2.067</t>
  </si>
  <si>
    <t>冯唐磊</t>
  </si>
  <si>
    <t>202105240108</t>
  </si>
  <si>
    <t>2.064</t>
  </si>
  <si>
    <t>赵奕璇</t>
  </si>
  <si>
    <t>202105240228</t>
  </si>
  <si>
    <t>1.976</t>
  </si>
  <si>
    <t>张一帆</t>
  </si>
  <si>
    <t>202105240132</t>
  </si>
  <si>
    <t>1.917</t>
  </si>
  <si>
    <t>叶哲彬</t>
  </si>
  <si>
    <t>202105240225</t>
  </si>
  <si>
    <t>1.889</t>
  </si>
  <si>
    <t>李乔景</t>
  </si>
  <si>
    <t>202105240113</t>
  </si>
  <si>
    <t>1.883</t>
  </si>
  <si>
    <t>赵书晨</t>
  </si>
  <si>
    <t>202105240226</t>
  </si>
  <si>
    <t>1.847</t>
  </si>
  <si>
    <t>李智童</t>
  </si>
  <si>
    <t>202105240115</t>
  </si>
  <si>
    <t>1.824</t>
  </si>
  <si>
    <t>洪逸轩</t>
  </si>
  <si>
    <t>202105240109</t>
  </si>
  <si>
    <t>1.799</t>
  </si>
  <si>
    <t>程龙</t>
  </si>
  <si>
    <t>202105240203</t>
  </si>
  <si>
    <t>1.778</t>
  </si>
  <si>
    <t>鲍志凡</t>
  </si>
  <si>
    <t>202105240101</t>
  </si>
  <si>
    <t>1.774</t>
  </si>
  <si>
    <t>朱昶翼</t>
  </si>
  <si>
    <t>202105240233</t>
  </si>
  <si>
    <t>1.697</t>
  </si>
  <si>
    <t>黄铭楷</t>
  </si>
  <si>
    <t>202105240111</t>
  </si>
  <si>
    <t>1.663</t>
  </si>
  <si>
    <t>邱宇豪</t>
  </si>
  <si>
    <t>202105240118</t>
  </si>
  <si>
    <t>1.647</t>
  </si>
  <si>
    <t>丁周飞扬</t>
  </si>
  <si>
    <t>202105240106</t>
  </si>
  <si>
    <t>1.630</t>
  </si>
  <si>
    <t>蒋子航</t>
  </si>
  <si>
    <t>202105240112</t>
  </si>
  <si>
    <t>1.627</t>
  </si>
  <si>
    <t>毛宁宁</t>
  </si>
  <si>
    <t>202105240116</t>
  </si>
  <si>
    <t>1.610</t>
  </si>
  <si>
    <t>陈栩鹏</t>
  </si>
  <si>
    <t>202105240201</t>
  </si>
  <si>
    <t>1.601</t>
  </si>
  <si>
    <t>潘杰</t>
  </si>
  <si>
    <t>202105240117</t>
  </si>
  <si>
    <t>1.582</t>
  </si>
  <si>
    <t>沈子杰</t>
  </si>
  <si>
    <t>202105240121</t>
  </si>
  <si>
    <t>1.571</t>
  </si>
  <si>
    <t>易毅</t>
  </si>
  <si>
    <t>202105240130</t>
  </si>
  <si>
    <t>1.568</t>
  </si>
  <si>
    <t>汪银松</t>
  </si>
  <si>
    <t>202105240220</t>
  </si>
  <si>
    <t>1.540</t>
  </si>
  <si>
    <t>黄昊</t>
  </si>
  <si>
    <t>202105240207</t>
  </si>
  <si>
    <t>1.534</t>
  </si>
  <si>
    <t>许馨颖</t>
  </si>
  <si>
    <t>202105240224</t>
  </si>
  <si>
    <t>1.499</t>
  </si>
  <si>
    <t>赵昱晨</t>
  </si>
  <si>
    <t>202105240229</t>
  </si>
  <si>
    <t>1.277</t>
  </si>
  <si>
    <t>王泊</t>
  </si>
  <si>
    <t>202105240124</t>
  </si>
  <si>
    <t>1.155</t>
  </si>
  <si>
    <t>李慕涵</t>
  </si>
  <si>
    <t xml:space="preserve">202105240212 </t>
  </si>
  <si>
    <t>0.964</t>
  </si>
  <si>
    <t>费欧洲</t>
  </si>
  <si>
    <t>202105240205</t>
  </si>
  <si>
    <t>0.963</t>
  </si>
  <si>
    <t>朱启航</t>
  </si>
  <si>
    <t>202105240202</t>
  </si>
  <si>
    <t>0.583</t>
  </si>
  <si>
    <t>李海健</t>
  </si>
  <si>
    <t>202105240210</t>
  </si>
  <si>
    <t>0.151</t>
  </si>
  <si>
    <t>毛余欣</t>
  </si>
  <si>
    <t>202105240215</t>
  </si>
  <si>
    <t>0.000</t>
  </si>
  <si>
    <t>陈彬洁</t>
  </si>
  <si>
    <t>给排水科学与工程2021（1）</t>
  </si>
  <si>
    <t>202105130301</t>
  </si>
  <si>
    <t>晏涛</t>
  </si>
  <si>
    <t>给排水科学与工程2021（2）</t>
  </si>
  <si>
    <t>202105130525</t>
  </si>
  <si>
    <t>朱栩乐</t>
  </si>
  <si>
    <t>202105130628</t>
  </si>
  <si>
    <t>陈薇</t>
  </si>
  <si>
    <t>202105130101</t>
  </si>
  <si>
    <t>赵新涛</t>
  </si>
  <si>
    <t>202105130708</t>
  </si>
  <si>
    <t>胡俊涛</t>
  </si>
  <si>
    <t>202105130715</t>
  </si>
  <si>
    <t>赵志成</t>
  </si>
  <si>
    <t>202105130709</t>
  </si>
  <si>
    <t>邹海锋</t>
  </si>
  <si>
    <t>202105130602</t>
  </si>
  <si>
    <t>李萍</t>
  </si>
  <si>
    <t>202105130205</t>
  </si>
  <si>
    <t>任永霖</t>
  </si>
  <si>
    <t>202105130115</t>
  </si>
  <si>
    <t>杨鹏飞</t>
  </si>
  <si>
    <t>202105130419</t>
  </si>
  <si>
    <t>徐彬彬</t>
  </si>
  <si>
    <t>202105130125</t>
  </si>
  <si>
    <t>谢嘉成</t>
  </si>
  <si>
    <t>202105130418</t>
  </si>
  <si>
    <t>杨子祺</t>
  </si>
  <si>
    <t>202105130421</t>
  </si>
  <si>
    <t>张露轲</t>
  </si>
  <si>
    <t>202105130706</t>
  </si>
  <si>
    <t>黄紫昊</t>
  </si>
  <si>
    <t>202105130231</t>
  </si>
  <si>
    <t>龚青国</t>
  </si>
  <si>
    <t>202105130106</t>
  </si>
  <si>
    <t>刘念</t>
  </si>
  <si>
    <t>202105130208</t>
  </si>
  <si>
    <t>丁发锦</t>
  </si>
  <si>
    <t>202105130331</t>
  </si>
  <si>
    <t>徐琛博</t>
  </si>
  <si>
    <t>202105130126</t>
  </si>
  <si>
    <t>宋葆钧</t>
  </si>
  <si>
    <t>202105130318</t>
  </si>
  <si>
    <t>张书怀</t>
  </si>
  <si>
    <t>202105130327</t>
  </si>
  <si>
    <t>林钖</t>
  </si>
  <si>
    <t>202105130718</t>
  </si>
  <si>
    <t>吴立刚</t>
  </si>
  <si>
    <t>202105130523</t>
  </si>
  <si>
    <t>池高镇</t>
  </si>
  <si>
    <t>202105130404</t>
  </si>
  <si>
    <t>符译友</t>
  </si>
  <si>
    <t>202105130405</t>
  </si>
  <si>
    <t>唐潘正阳</t>
  </si>
  <si>
    <t>202105130619</t>
  </si>
  <si>
    <t>申屠增锋</t>
  </si>
  <si>
    <t>202105130415</t>
  </si>
  <si>
    <t>王若桐</t>
  </si>
  <si>
    <t>202105130218</t>
  </si>
  <si>
    <t>赵晟博</t>
  </si>
  <si>
    <t>202105130626</t>
  </si>
  <si>
    <t>陈德锋</t>
  </si>
  <si>
    <t>202105130630</t>
  </si>
  <si>
    <t>蔡雷</t>
  </si>
  <si>
    <t>202105130601</t>
  </si>
  <si>
    <t>张雨斐</t>
  </si>
  <si>
    <t>202105130328</t>
  </si>
  <si>
    <t>蓝立东</t>
  </si>
  <si>
    <t>202105130110</t>
  </si>
  <si>
    <t>袁康</t>
  </si>
  <si>
    <t>202105130326</t>
  </si>
  <si>
    <t>何佳翼</t>
  </si>
  <si>
    <t>202105130606</t>
  </si>
  <si>
    <t>潘越</t>
  </si>
  <si>
    <t>202105130211</t>
  </si>
  <si>
    <t>张宇宸</t>
  </si>
  <si>
    <t>202105130529</t>
  </si>
  <si>
    <t>欧冠铭</t>
  </si>
  <si>
    <t>202105130722</t>
  </si>
  <si>
    <t>陈奕帆</t>
  </si>
  <si>
    <t>202105130603</t>
  </si>
  <si>
    <t>潘正宁</t>
  </si>
  <si>
    <t>202105130617</t>
  </si>
  <si>
    <t>吴奕霆</t>
  </si>
  <si>
    <t>202105130221</t>
  </si>
  <si>
    <t>茅羿凯</t>
  </si>
  <si>
    <t>202105130314</t>
  </si>
  <si>
    <t>施睿</t>
  </si>
  <si>
    <t>202105130316</t>
  </si>
  <si>
    <t>褚冠稀</t>
  </si>
  <si>
    <t>202105130104</t>
  </si>
  <si>
    <t>李金朔</t>
  </si>
  <si>
    <t>202105130716</t>
  </si>
  <si>
    <t>张弘彧</t>
  </si>
  <si>
    <t>202105130705</t>
  </si>
  <si>
    <t>应泽楠</t>
  </si>
  <si>
    <t>202105130704</t>
  </si>
  <si>
    <t>汪骁畅</t>
  </si>
  <si>
    <t>202105130728</t>
  </si>
  <si>
    <t>专业</t>
  </si>
  <si>
    <t>人数</t>
  </si>
  <si>
    <t>占专业人数比例</t>
  </si>
  <si>
    <t>单项学习一等奖3%</t>
  </si>
  <si>
    <t>单项学习二等奖8%</t>
  </si>
  <si>
    <t>单项学习三等奖20%</t>
  </si>
  <si>
    <t>建筑工程</t>
  </si>
  <si>
    <t>交通土建</t>
  </si>
  <si>
    <t>地下工程</t>
  </si>
  <si>
    <t>智能建造</t>
  </si>
  <si>
    <t>土木工程（中外合作）</t>
  </si>
  <si>
    <t>给排水科学与工程</t>
  </si>
  <si>
    <t>合计名额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</si>
</sst>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0_);[Red]\(0.000\)"/>
    <numFmt numFmtId="179" formatCode="0.00_);[Red]\(0.00\)"/>
  </numFmts>
  <fonts count="40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theme="1"/>
      <name val="Arial"/>
      <charset val="134"/>
    </font>
    <font>
      <sz val="12"/>
      <name val="宋体"/>
      <charset val="134"/>
    </font>
    <font>
      <sz val="10"/>
      <name val="Arial, sans-serif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等线 Light"/>
      <charset val="134"/>
      <scheme val="major"/>
    </font>
    <font>
      <sz val="12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80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>
      <alignment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4" fillId="0" borderId="0" xfId="0" applyFont="1">
      <alignment vertical="center"/>
    </xf>
    <xf numFmtId="0" fontId="9" fillId="0" borderId="1" xfId="0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0" fillId="0" borderId="1" xfId="49" applyNumberFormat="1" applyFont="1" applyBorder="1" applyAlignment="1">
      <alignment horizontal="center"/>
    </xf>
    <xf numFmtId="176" fontId="18" fillId="0" borderId="1" xfId="0" applyNumberFormat="1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20" fillId="0" borderId="1" xfId="0" applyFont="1" applyBorder="1" applyAlignment="1" quotePrefix="1">
      <alignment horizontal="center" vertical="center"/>
    </xf>
    <xf numFmtId="176" fontId="17" fillId="0" borderId="1" xfId="0" applyNumberFormat="1" applyFont="1" applyBorder="1" applyAlignment="1" quotePrefix="1">
      <alignment horizontal="center" vertical="center"/>
    </xf>
    <xf numFmtId="0" fontId="17" fillId="0" borderId="1" xfId="0" applyFont="1" applyBorder="1" applyAlignment="1" quotePrefix="1">
      <alignment horizontal="center" vertical="center"/>
    </xf>
    <xf numFmtId="49" fontId="9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B16" sqref="B16"/>
    </sheetView>
  </sheetViews>
  <sheetFormatPr defaultColWidth="9" defaultRowHeight="14.25"/>
  <cols>
    <col min="1" max="1" width="13.8833333333333" customWidth="1"/>
    <col min="2" max="2" width="17.8833333333333" style="49" customWidth="1"/>
    <col min="3" max="3" width="16.3833333333333" customWidth="1"/>
    <col min="4" max="4" width="9.13333333333333" customWidth="1"/>
    <col min="6" max="6" width="9" style="64"/>
    <col min="8" max="8" width="18.8833333333333" customWidth="1"/>
    <col min="9" max="9" width="25.3833333333333" customWidth="1"/>
    <col min="10" max="10" width="22" customWidth="1"/>
    <col min="11" max="11" width="17.6" style="38" customWidth="1"/>
    <col min="12" max="12" width="12.6" style="38" customWidth="1"/>
    <col min="13" max="13" width="10.5833333333333" style="64" customWidth="1"/>
  </cols>
  <sheetData>
    <row r="1" ht="24.75" spans="1:13">
      <c r="A1" s="12" t="s">
        <v>0</v>
      </c>
      <c r="B1" s="51" t="s">
        <v>1</v>
      </c>
      <c r="C1" s="12" t="s">
        <v>2</v>
      </c>
      <c r="D1" s="12" t="s">
        <v>3</v>
      </c>
      <c r="E1" s="39" t="s">
        <v>4</v>
      </c>
      <c r="F1" s="65" t="s">
        <v>5</v>
      </c>
      <c r="G1" s="12" t="s">
        <v>6</v>
      </c>
      <c r="H1" s="12" t="s">
        <v>7</v>
      </c>
      <c r="I1" s="12" t="s">
        <v>8</v>
      </c>
      <c r="J1" s="77" t="s">
        <v>9</v>
      </c>
      <c r="K1" s="42" t="s">
        <v>10</v>
      </c>
      <c r="L1" s="42" t="s">
        <v>11</v>
      </c>
      <c r="M1" s="65" t="s">
        <v>12</v>
      </c>
    </row>
    <row r="2" spans="1:13">
      <c r="A2" s="66" t="s">
        <v>13</v>
      </c>
      <c r="B2" s="32" t="s">
        <v>14</v>
      </c>
      <c r="C2" s="67" t="s">
        <v>15</v>
      </c>
      <c r="D2" s="68">
        <v>85.4177777777778</v>
      </c>
      <c r="E2" s="69">
        <v>4</v>
      </c>
      <c r="F2" s="70" t="s">
        <v>16</v>
      </c>
      <c r="G2" s="71">
        <v>1</v>
      </c>
      <c r="H2" s="20" t="s">
        <v>17</v>
      </c>
      <c r="I2" s="20" t="s">
        <v>18</v>
      </c>
      <c r="J2" s="62" t="s">
        <v>19</v>
      </c>
      <c r="M2" s="78"/>
    </row>
    <row r="3" ht="13" customHeight="1" spans="1:13">
      <c r="A3" s="66" t="s">
        <v>20</v>
      </c>
      <c r="B3" s="32" t="s">
        <v>14</v>
      </c>
      <c r="C3" s="67" t="s">
        <v>21</v>
      </c>
      <c r="D3" s="68">
        <v>90.6573636363636</v>
      </c>
      <c r="E3" s="69">
        <v>1</v>
      </c>
      <c r="F3" s="70" t="s">
        <v>22</v>
      </c>
      <c r="G3" s="71">
        <v>2</v>
      </c>
      <c r="H3" s="20" t="s">
        <v>17</v>
      </c>
      <c r="I3" s="20" t="s">
        <v>18</v>
      </c>
      <c r="J3" s="62" t="s">
        <v>19</v>
      </c>
      <c r="L3" s="38" t="s">
        <v>23</v>
      </c>
      <c r="M3" s="78"/>
    </row>
    <row r="4" spans="1:13">
      <c r="A4" s="55" t="s">
        <v>24</v>
      </c>
      <c r="B4" s="32" t="s">
        <v>25</v>
      </c>
      <c r="C4" s="72" t="s">
        <v>26</v>
      </c>
      <c r="D4" s="68">
        <v>86.17</v>
      </c>
      <c r="E4" s="69">
        <v>3</v>
      </c>
      <c r="F4" s="70" t="s">
        <v>27</v>
      </c>
      <c r="G4" s="71">
        <v>3</v>
      </c>
      <c r="H4" s="21" t="s">
        <v>28</v>
      </c>
      <c r="I4" s="20" t="s">
        <v>18</v>
      </c>
      <c r="J4" s="29" t="s">
        <v>29</v>
      </c>
      <c r="K4" s="38" t="s">
        <v>30</v>
      </c>
      <c r="L4" s="38" t="s">
        <v>23</v>
      </c>
      <c r="M4" s="78"/>
    </row>
    <row r="5" spans="1:13">
      <c r="A5" s="66" t="s">
        <v>31</v>
      </c>
      <c r="B5" s="32" t="s">
        <v>14</v>
      </c>
      <c r="C5" s="67" t="s">
        <v>32</v>
      </c>
      <c r="D5" s="68">
        <v>90.564</v>
      </c>
      <c r="E5" s="69">
        <v>2</v>
      </c>
      <c r="F5" s="70" t="s">
        <v>33</v>
      </c>
      <c r="G5" s="71">
        <v>4</v>
      </c>
      <c r="H5" s="21" t="s">
        <v>28</v>
      </c>
      <c r="I5" s="20" t="s">
        <v>18</v>
      </c>
      <c r="J5" s="62" t="s">
        <v>19</v>
      </c>
      <c r="K5" s="78" t="s">
        <v>34</v>
      </c>
      <c r="M5" s="78"/>
    </row>
    <row r="6" spans="1:13">
      <c r="A6" s="66" t="s">
        <v>35</v>
      </c>
      <c r="B6" s="32" t="s">
        <v>14</v>
      </c>
      <c r="C6" s="67" t="s">
        <v>36</v>
      </c>
      <c r="D6" s="68">
        <v>69.8961111111111</v>
      </c>
      <c r="E6" s="73">
        <v>10</v>
      </c>
      <c r="F6" s="70" t="s">
        <v>37</v>
      </c>
      <c r="G6" s="71">
        <v>5</v>
      </c>
      <c r="H6" s="21" t="s">
        <v>28</v>
      </c>
      <c r="I6" s="21" t="s">
        <v>38</v>
      </c>
      <c r="J6" s="63"/>
      <c r="M6" s="78"/>
    </row>
    <row r="7" spans="1:13">
      <c r="A7" s="55" t="s">
        <v>39</v>
      </c>
      <c r="B7" s="32" t="s">
        <v>25</v>
      </c>
      <c r="C7" s="80" t="s">
        <v>40</v>
      </c>
      <c r="D7" s="68">
        <v>83.672</v>
      </c>
      <c r="E7" s="69">
        <v>5</v>
      </c>
      <c r="F7" s="70" t="s">
        <v>41</v>
      </c>
      <c r="G7" s="71">
        <v>6</v>
      </c>
      <c r="H7" s="21" t="s">
        <v>28</v>
      </c>
      <c r="I7" s="20" t="s">
        <v>18</v>
      </c>
      <c r="J7" s="79"/>
      <c r="K7" s="78" t="s">
        <v>42</v>
      </c>
      <c r="M7" s="78"/>
    </row>
    <row r="8" spans="1:13">
      <c r="A8" s="55" t="s">
        <v>43</v>
      </c>
      <c r="B8" s="32" t="s">
        <v>25</v>
      </c>
      <c r="C8" s="80" t="s">
        <v>44</v>
      </c>
      <c r="D8" s="68">
        <v>73.942</v>
      </c>
      <c r="E8" s="69">
        <v>6</v>
      </c>
      <c r="F8" s="70" t="s">
        <v>45</v>
      </c>
      <c r="G8" s="74">
        <v>7</v>
      </c>
      <c r="H8" s="21" t="s">
        <v>28</v>
      </c>
      <c r="I8" s="21" t="s">
        <v>38</v>
      </c>
      <c r="J8" s="63"/>
      <c r="M8" s="78"/>
    </row>
    <row r="9" spans="1:13">
      <c r="A9" s="52" t="s">
        <v>46</v>
      </c>
      <c r="B9" s="32" t="s">
        <v>25</v>
      </c>
      <c r="C9" s="75" t="s">
        <v>47</v>
      </c>
      <c r="D9" s="68">
        <v>73.298</v>
      </c>
      <c r="E9" s="73">
        <v>8</v>
      </c>
      <c r="F9" s="70" t="s">
        <v>48</v>
      </c>
      <c r="G9" s="74">
        <v>8</v>
      </c>
      <c r="H9" s="24" t="s">
        <v>49</v>
      </c>
      <c r="I9" s="21" t="s">
        <v>38</v>
      </c>
      <c r="J9" s="63"/>
      <c r="K9" s="38" t="s">
        <v>34</v>
      </c>
      <c r="M9" s="78"/>
    </row>
    <row r="10" spans="1:13">
      <c r="A10" s="66" t="s">
        <v>50</v>
      </c>
      <c r="B10" s="32" t="s">
        <v>14</v>
      </c>
      <c r="C10" s="67" t="s">
        <v>51</v>
      </c>
      <c r="D10" s="68">
        <v>65.8620404040404</v>
      </c>
      <c r="E10" s="76">
        <v>16</v>
      </c>
      <c r="F10" s="70" t="s">
        <v>52</v>
      </c>
      <c r="G10" s="74">
        <v>9</v>
      </c>
      <c r="H10" s="24" t="s">
        <v>49</v>
      </c>
      <c r="I10" s="38"/>
      <c r="J10" s="63"/>
      <c r="M10" s="78"/>
    </row>
    <row r="11" spans="1:13">
      <c r="A11" s="66" t="s">
        <v>53</v>
      </c>
      <c r="B11" s="32" t="s">
        <v>14</v>
      </c>
      <c r="C11" s="67" t="s">
        <v>54</v>
      </c>
      <c r="D11" s="68">
        <v>65.7616161616162</v>
      </c>
      <c r="E11" s="76">
        <v>17</v>
      </c>
      <c r="F11" s="70" t="s">
        <v>55</v>
      </c>
      <c r="G11" s="74">
        <v>10</v>
      </c>
      <c r="H11" s="24" t="s">
        <v>49</v>
      </c>
      <c r="I11" s="38"/>
      <c r="J11" s="63"/>
      <c r="M11" s="78"/>
    </row>
    <row r="12" spans="1:13">
      <c r="A12" s="66" t="s">
        <v>56</v>
      </c>
      <c r="B12" s="32" t="s">
        <v>14</v>
      </c>
      <c r="C12" s="67" t="s">
        <v>57</v>
      </c>
      <c r="D12" s="68">
        <v>73.4638787878788</v>
      </c>
      <c r="E12" s="73">
        <v>7</v>
      </c>
      <c r="F12" s="70" t="s">
        <v>58</v>
      </c>
      <c r="G12" s="74">
        <v>11</v>
      </c>
      <c r="H12" s="24" t="s">
        <v>49</v>
      </c>
      <c r="I12" s="38"/>
      <c r="J12" s="63"/>
      <c r="M12" s="78"/>
    </row>
    <row r="13" spans="1:13">
      <c r="A13" s="66" t="s">
        <v>59</v>
      </c>
      <c r="B13" s="32" t="s">
        <v>14</v>
      </c>
      <c r="C13" s="67" t="s">
        <v>60</v>
      </c>
      <c r="D13" s="68">
        <v>64.669494949495</v>
      </c>
      <c r="E13" s="76">
        <v>18</v>
      </c>
      <c r="F13" s="70" t="s">
        <v>61</v>
      </c>
      <c r="G13" s="74">
        <v>12</v>
      </c>
      <c r="H13" s="24" t="s">
        <v>49</v>
      </c>
      <c r="I13" s="38"/>
      <c r="J13" s="63"/>
      <c r="M13" s="78"/>
    </row>
    <row r="14" spans="1:13">
      <c r="A14" s="55" t="s">
        <v>62</v>
      </c>
      <c r="B14" s="32" t="s">
        <v>25</v>
      </c>
      <c r="C14" s="80" t="s">
        <v>63</v>
      </c>
      <c r="D14" s="68">
        <v>63.788</v>
      </c>
      <c r="E14" s="76">
        <v>24</v>
      </c>
      <c r="F14" s="70" t="s">
        <v>64</v>
      </c>
      <c r="G14" s="32">
        <v>13</v>
      </c>
      <c r="H14" s="24" t="s">
        <v>49</v>
      </c>
      <c r="I14" s="38"/>
      <c r="J14" s="63"/>
      <c r="M14" s="78"/>
    </row>
    <row r="15" spans="1:13">
      <c r="A15" s="66" t="s">
        <v>65</v>
      </c>
      <c r="B15" s="32" t="s">
        <v>14</v>
      </c>
      <c r="C15" s="67" t="s">
        <v>66</v>
      </c>
      <c r="D15" s="68">
        <v>64.5247777777778</v>
      </c>
      <c r="E15" s="76">
        <v>19</v>
      </c>
      <c r="F15" s="70" t="s">
        <v>67</v>
      </c>
      <c r="G15" s="32">
        <v>14</v>
      </c>
      <c r="H15" s="24" t="s">
        <v>49</v>
      </c>
      <c r="I15" s="38"/>
      <c r="J15" s="63"/>
      <c r="M15" s="78"/>
    </row>
    <row r="16" spans="1:13">
      <c r="A16" s="55" t="s">
        <v>68</v>
      </c>
      <c r="B16" s="32" t="s">
        <v>25</v>
      </c>
      <c r="C16" s="80" t="s">
        <v>69</v>
      </c>
      <c r="D16" s="68">
        <v>64.004</v>
      </c>
      <c r="E16" s="76">
        <v>22</v>
      </c>
      <c r="F16" s="70" t="s">
        <v>70</v>
      </c>
      <c r="G16" s="32">
        <v>15</v>
      </c>
      <c r="H16" s="24" t="s">
        <v>49</v>
      </c>
      <c r="I16" s="38"/>
      <c r="J16" s="63"/>
      <c r="M16" s="78"/>
    </row>
    <row r="17" spans="1:13">
      <c r="A17" s="66" t="s">
        <v>71</v>
      </c>
      <c r="B17" s="32" t="s">
        <v>14</v>
      </c>
      <c r="C17" s="67" t="s">
        <v>72</v>
      </c>
      <c r="D17" s="68">
        <v>64.0835353535354</v>
      </c>
      <c r="E17" s="76">
        <v>21</v>
      </c>
      <c r="F17" s="70" t="s">
        <v>73</v>
      </c>
      <c r="G17" s="32">
        <v>16</v>
      </c>
      <c r="H17" s="24" t="s">
        <v>49</v>
      </c>
      <c r="I17" s="38"/>
      <c r="J17" s="63"/>
      <c r="M17" s="78"/>
    </row>
    <row r="18" spans="1:13">
      <c r="A18" s="55" t="s">
        <v>74</v>
      </c>
      <c r="B18" s="32" t="s">
        <v>25</v>
      </c>
      <c r="C18" s="80" t="s">
        <v>75</v>
      </c>
      <c r="D18" s="68">
        <v>67.924</v>
      </c>
      <c r="E18" s="76">
        <v>14</v>
      </c>
      <c r="F18" s="70" t="s">
        <v>76</v>
      </c>
      <c r="G18" s="32">
        <v>17</v>
      </c>
      <c r="H18" s="24" t="s">
        <v>49</v>
      </c>
      <c r="I18" s="38"/>
      <c r="J18" s="63"/>
      <c r="M18" s="78"/>
    </row>
    <row r="19" spans="1:13">
      <c r="A19" s="55" t="s">
        <v>77</v>
      </c>
      <c r="B19" s="32" t="s">
        <v>25</v>
      </c>
      <c r="C19" s="80" t="s">
        <v>78</v>
      </c>
      <c r="D19" s="68">
        <v>72.56</v>
      </c>
      <c r="E19" s="73">
        <v>9</v>
      </c>
      <c r="F19" s="70" t="s">
        <v>79</v>
      </c>
      <c r="G19" s="32">
        <v>18</v>
      </c>
      <c r="H19" s="24" t="s">
        <v>49</v>
      </c>
      <c r="I19" s="38"/>
      <c r="J19" s="63"/>
      <c r="M19" s="78"/>
    </row>
    <row r="20" spans="1:13">
      <c r="A20" s="66" t="s">
        <v>80</v>
      </c>
      <c r="B20" s="32" t="s">
        <v>14</v>
      </c>
      <c r="C20" s="67" t="s">
        <v>81</v>
      </c>
      <c r="D20" s="68">
        <v>68.6691515151515</v>
      </c>
      <c r="E20" s="73">
        <v>12</v>
      </c>
      <c r="F20" s="70" t="s">
        <v>82</v>
      </c>
      <c r="G20" s="32">
        <v>19</v>
      </c>
      <c r="H20" s="24" t="s">
        <v>49</v>
      </c>
      <c r="I20" s="38"/>
      <c r="J20" s="63"/>
      <c r="M20" s="78"/>
    </row>
    <row r="21" spans="1:13">
      <c r="A21" s="66" t="s">
        <v>83</v>
      </c>
      <c r="B21" s="32" t="s">
        <v>14</v>
      </c>
      <c r="C21" s="67" t="s">
        <v>84</v>
      </c>
      <c r="D21" s="68">
        <v>62.9607676767677</v>
      </c>
      <c r="E21" s="76">
        <v>27</v>
      </c>
      <c r="F21" s="70" t="s">
        <v>85</v>
      </c>
      <c r="G21" s="32">
        <v>20</v>
      </c>
      <c r="H21" s="29"/>
      <c r="I21" s="38"/>
      <c r="J21" s="63"/>
      <c r="M21" s="78"/>
    </row>
    <row r="22" spans="1:13">
      <c r="A22" s="66" t="s">
        <v>86</v>
      </c>
      <c r="B22" s="32" t="s">
        <v>14</v>
      </c>
      <c r="C22" s="67" t="s">
        <v>87</v>
      </c>
      <c r="D22" s="68">
        <v>68.1590404040404</v>
      </c>
      <c r="E22" s="76">
        <v>13</v>
      </c>
      <c r="F22" s="70" t="s">
        <v>88</v>
      </c>
      <c r="G22" s="32">
        <v>21</v>
      </c>
      <c r="H22" s="29"/>
      <c r="I22" s="38"/>
      <c r="J22" s="63"/>
      <c r="M22" s="78" t="s">
        <v>89</v>
      </c>
    </row>
    <row r="23" spans="1:13">
      <c r="A23" s="66" t="s">
        <v>90</v>
      </c>
      <c r="B23" s="32" t="s">
        <v>14</v>
      </c>
      <c r="C23" s="67" t="s">
        <v>91</v>
      </c>
      <c r="D23" s="68">
        <v>69.4791212121212</v>
      </c>
      <c r="E23" s="73">
        <v>11</v>
      </c>
      <c r="F23" s="70" t="s">
        <v>92</v>
      </c>
      <c r="G23" s="32">
        <v>22</v>
      </c>
      <c r="H23" s="29"/>
      <c r="I23" s="38"/>
      <c r="J23" s="63"/>
      <c r="M23" s="78" t="s">
        <v>93</v>
      </c>
    </row>
    <row r="24" spans="1:13">
      <c r="A24" s="66" t="s">
        <v>94</v>
      </c>
      <c r="B24" s="32" t="s">
        <v>14</v>
      </c>
      <c r="C24" s="67" t="s">
        <v>95</v>
      </c>
      <c r="D24" s="68">
        <v>62.905595959596</v>
      </c>
      <c r="E24" s="76">
        <v>28</v>
      </c>
      <c r="F24" s="70" t="s">
        <v>96</v>
      </c>
      <c r="G24" s="32">
        <v>23</v>
      </c>
      <c r="H24" s="29"/>
      <c r="I24" s="38"/>
      <c r="J24" s="63"/>
      <c r="M24" s="78"/>
    </row>
    <row r="25" spans="1:13">
      <c r="A25" s="66" t="s">
        <v>97</v>
      </c>
      <c r="B25" s="32" t="s">
        <v>14</v>
      </c>
      <c r="C25" s="67" t="s">
        <v>98</v>
      </c>
      <c r="D25" s="68">
        <v>63.9486363636364</v>
      </c>
      <c r="E25" s="76">
        <v>23</v>
      </c>
      <c r="F25" s="70" t="s">
        <v>99</v>
      </c>
      <c r="G25" s="32">
        <v>24</v>
      </c>
      <c r="H25" s="29"/>
      <c r="I25" s="38"/>
      <c r="J25" s="63"/>
      <c r="M25" s="78"/>
    </row>
    <row r="26" spans="1:13">
      <c r="A26" s="55" t="s">
        <v>100</v>
      </c>
      <c r="B26" s="32" t="s">
        <v>25</v>
      </c>
      <c r="C26" s="80" t="s">
        <v>101</v>
      </c>
      <c r="D26" s="68">
        <v>60.456</v>
      </c>
      <c r="E26" s="76">
        <v>40</v>
      </c>
      <c r="F26" s="70" t="s">
        <v>102</v>
      </c>
      <c r="G26" s="32">
        <v>25</v>
      </c>
      <c r="H26" s="29"/>
      <c r="I26" s="38"/>
      <c r="J26" s="63"/>
      <c r="M26" s="78" t="s">
        <v>89</v>
      </c>
    </row>
    <row r="27" spans="1:13">
      <c r="A27" s="66" t="s">
        <v>103</v>
      </c>
      <c r="B27" s="32" t="s">
        <v>14</v>
      </c>
      <c r="C27" s="67" t="s">
        <v>104</v>
      </c>
      <c r="D27" s="68">
        <v>62.5085656565657</v>
      </c>
      <c r="E27" s="76">
        <v>29</v>
      </c>
      <c r="F27" s="70" t="s">
        <v>105</v>
      </c>
      <c r="G27" s="32">
        <v>26</v>
      </c>
      <c r="H27" s="29"/>
      <c r="I27" s="38"/>
      <c r="J27" s="63"/>
      <c r="M27" s="78"/>
    </row>
    <row r="28" spans="1:13">
      <c r="A28" s="66" t="s">
        <v>106</v>
      </c>
      <c r="B28" s="32" t="s">
        <v>14</v>
      </c>
      <c r="C28" s="67" t="s">
        <v>107</v>
      </c>
      <c r="D28" s="68">
        <v>63.4480909090909</v>
      </c>
      <c r="E28" s="76">
        <v>25</v>
      </c>
      <c r="F28" s="70" t="s">
        <v>108</v>
      </c>
      <c r="G28" s="32">
        <v>27</v>
      </c>
      <c r="H28" s="29"/>
      <c r="I28" s="38"/>
      <c r="J28" s="63"/>
      <c r="M28" s="78"/>
    </row>
    <row r="29" spans="1:13">
      <c r="A29" s="55" t="s">
        <v>109</v>
      </c>
      <c r="B29" s="32" t="s">
        <v>25</v>
      </c>
      <c r="C29" s="80" t="s">
        <v>110</v>
      </c>
      <c r="D29" s="68">
        <v>61.43</v>
      </c>
      <c r="E29" s="76">
        <v>32</v>
      </c>
      <c r="F29" s="70" t="s">
        <v>111</v>
      </c>
      <c r="G29" s="32">
        <v>28</v>
      </c>
      <c r="H29" s="29"/>
      <c r="I29" s="38"/>
      <c r="J29" s="63"/>
      <c r="M29" s="78" t="s">
        <v>112</v>
      </c>
    </row>
    <row r="30" spans="1:13">
      <c r="A30" s="66" t="s">
        <v>113</v>
      </c>
      <c r="B30" s="32" t="s">
        <v>14</v>
      </c>
      <c r="C30" s="67" t="s">
        <v>114</v>
      </c>
      <c r="D30" s="68">
        <v>63.2193737373737</v>
      </c>
      <c r="E30" s="76">
        <v>26</v>
      </c>
      <c r="F30" s="70" t="s">
        <v>115</v>
      </c>
      <c r="G30" s="32">
        <v>29</v>
      </c>
      <c r="H30" s="29"/>
      <c r="I30" s="38"/>
      <c r="J30" s="63"/>
      <c r="M30" s="78"/>
    </row>
    <row r="31" spans="1:13">
      <c r="A31" s="66" t="s">
        <v>116</v>
      </c>
      <c r="B31" s="32" t="s">
        <v>14</v>
      </c>
      <c r="C31" s="67" t="s">
        <v>117</v>
      </c>
      <c r="D31" s="68">
        <v>61.6557575757576</v>
      </c>
      <c r="E31" s="76">
        <v>31</v>
      </c>
      <c r="F31" s="70" t="s">
        <v>118</v>
      </c>
      <c r="G31" s="32">
        <v>30</v>
      </c>
      <c r="H31" s="29"/>
      <c r="I31" s="38"/>
      <c r="J31" s="63"/>
      <c r="M31" s="78"/>
    </row>
    <row r="32" spans="1:13">
      <c r="A32" s="55" t="s">
        <v>119</v>
      </c>
      <c r="B32" s="32" t="s">
        <v>25</v>
      </c>
      <c r="C32" s="80" t="s">
        <v>120</v>
      </c>
      <c r="D32" s="68">
        <v>64.402</v>
      </c>
      <c r="E32" s="76">
        <v>20</v>
      </c>
      <c r="F32" s="70" t="s">
        <v>121</v>
      </c>
      <c r="G32" s="32">
        <v>31</v>
      </c>
      <c r="H32" s="29"/>
      <c r="I32" s="38"/>
      <c r="J32" s="63"/>
      <c r="M32" s="78" t="s">
        <v>93</v>
      </c>
    </row>
    <row r="33" spans="1:13">
      <c r="A33" s="66" t="s">
        <v>122</v>
      </c>
      <c r="B33" s="32" t="s">
        <v>14</v>
      </c>
      <c r="C33" s="67" t="s">
        <v>123</v>
      </c>
      <c r="D33" s="68">
        <v>60.8598787878788</v>
      </c>
      <c r="E33" s="76">
        <v>37</v>
      </c>
      <c r="F33" s="70" t="s">
        <v>124</v>
      </c>
      <c r="G33" s="32">
        <v>32</v>
      </c>
      <c r="H33" s="29"/>
      <c r="I33" s="38"/>
      <c r="J33" s="63"/>
      <c r="M33" s="78"/>
    </row>
    <row r="34" spans="1:13">
      <c r="A34" s="66" t="s">
        <v>125</v>
      </c>
      <c r="B34" s="32" t="s">
        <v>14</v>
      </c>
      <c r="C34" s="67" t="s">
        <v>126</v>
      </c>
      <c r="D34" s="68">
        <v>61.2724848484849</v>
      </c>
      <c r="E34" s="76">
        <v>33</v>
      </c>
      <c r="F34" s="70" t="s">
        <v>127</v>
      </c>
      <c r="G34" s="32">
        <v>33</v>
      </c>
      <c r="H34" s="29"/>
      <c r="I34" s="38"/>
      <c r="J34" s="63"/>
      <c r="M34" s="78"/>
    </row>
    <row r="35" spans="1:13">
      <c r="A35" s="55" t="s">
        <v>128</v>
      </c>
      <c r="B35" s="32" t="s">
        <v>25</v>
      </c>
      <c r="C35" s="80" t="s">
        <v>129</v>
      </c>
      <c r="D35" s="68">
        <v>61.15</v>
      </c>
      <c r="E35" s="76">
        <v>34</v>
      </c>
      <c r="F35" s="70" t="s">
        <v>130</v>
      </c>
      <c r="G35" s="32">
        <v>34</v>
      </c>
      <c r="H35" s="29"/>
      <c r="I35" s="38"/>
      <c r="J35" s="63"/>
      <c r="M35" s="78"/>
    </row>
    <row r="36" spans="1:13">
      <c r="A36" s="55" t="s">
        <v>131</v>
      </c>
      <c r="B36" s="32" t="s">
        <v>25</v>
      </c>
      <c r="C36" s="80" t="s">
        <v>132</v>
      </c>
      <c r="D36" s="68">
        <v>61.852</v>
      </c>
      <c r="E36" s="76">
        <v>30</v>
      </c>
      <c r="F36" s="70" t="s">
        <v>133</v>
      </c>
      <c r="G36" s="32">
        <v>35</v>
      </c>
      <c r="H36" s="29"/>
      <c r="I36" s="38"/>
      <c r="J36" s="63"/>
      <c r="M36" s="50"/>
    </row>
    <row r="37" spans="1:13">
      <c r="A37" s="66" t="s">
        <v>134</v>
      </c>
      <c r="B37" s="32" t="s">
        <v>14</v>
      </c>
      <c r="C37" s="67" t="s">
        <v>135</v>
      </c>
      <c r="D37" s="68">
        <v>67.366696969697</v>
      </c>
      <c r="E37" s="76">
        <v>15</v>
      </c>
      <c r="F37" s="70" t="s">
        <v>136</v>
      </c>
      <c r="G37" s="32">
        <v>36</v>
      </c>
      <c r="H37" s="29"/>
      <c r="I37" s="38"/>
      <c r="J37" s="63"/>
      <c r="M37" s="50" t="s">
        <v>137</v>
      </c>
    </row>
    <row r="38" spans="1:13">
      <c r="A38" s="55" t="s">
        <v>138</v>
      </c>
      <c r="B38" s="32" t="s">
        <v>25</v>
      </c>
      <c r="C38" s="80" t="s">
        <v>139</v>
      </c>
      <c r="D38" s="68">
        <v>58.666</v>
      </c>
      <c r="E38" s="76">
        <v>43</v>
      </c>
      <c r="F38" s="70" t="s">
        <v>140</v>
      </c>
      <c r="G38" s="32">
        <v>37</v>
      </c>
      <c r="H38" s="29"/>
      <c r="I38" s="38"/>
      <c r="J38" s="63"/>
      <c r="M38" s="78"/>
    </row>
    <row r="39" spans="1:13">
      <c r="A39" s="66" t="s">
        <v>141</v>
      </c>
      <c r="B39" s="32" t="s">
        <v>14</v>
      </c>
      <c r="C39" s="67" t="s">
        <v>142</v>
      </c>
      <c r="D39" s="68">
        <v>60.4693737373737</v>
      </c>
      <c r="E39" s="76">
        <v>39</v>
      </c>
      <c r="F39" s="70" t="s">
        <v>143</v>
      </c>
      <c r="G39" s="32">
        <v>38</v>
      </c>
      <c r="H39" s="29"/>
      <c r="I39" s="38"/>
      <c r="J39" s="63"/>
      <c r="M39" s="78"/>
    </row>
    <row r="40" spans="1:13">
      <c r="A40" s="66" t="s">
        <v>144</v>
      </c>
      <c r="B40" s="32" t="s">
        <v>14</v>
      </c>
      <c r="C40" s="67" t="s">
        <v>145</v>
      </c>
      <c r="D40" s="68">
        <v>60.3816565656566</v>
      </c>
      <c r="E40" s="76">
        <v>42</v>
      </c>
      <c r="F40" s="70" t="s">
        <v>146</v>
      </c>
      <c r="G40" s="32">
        <v>39</v>
      </c>
      <c r="H40" s="29"/>
      <c r="I40" s="38"/>
      <c r="J40" s="63"/>
      <c r="M40" s="78"/>
    </row>
    <row r="41" spans="1:13">
      <c r="A41" s="66" t="s">
        <v>147</v>
      </c>
      <c r="B41" s="32" t="s">
        <v>14</v>
      </c>
      <c r="C41" s="67" t="s">
        <v>148</v>
      </c>
      <c r="D41" s="68">
        <v>60.4553737373737</v>
      </c>
      <c r="E41" s="76">
        <v>41</v>
      </c>
      <c r="F41" s="70" t="s">
        <v>149</v>
      </c>
      <c r="G41" s="32">
        <v>40</v>
      </c>
      <c r="H41" s="29"/>
      <c r="I41" s="38"/>
      <c r="J41" s="63"/>
      <c r="M41" s="78"/>
    </row>
    <row r="42" spans="1:13">
      <c r="A42" s="66" t="s">
        <v>150</v>
      </c>
      <c r="B42" s="32" t="s">
        <v>14</v>
      </c>
      <c r="C42" s="67" t="s">
        <v>151</v>
      </c>
      <c r="D42" s="68">
        <v>60.4833333333333</v>
      </c>
      <c r="E42" s="76">
        <v>38</v>
      </c>
      <c r="F42" s="70" t="s">
        <v>152</v>
      </c>
      <c r="G42" s="32">
        <v>41</v>
      </c>
      <c r="H42" s="29"/>
      <c r="I42" s="38"/>
      <c r="J42" s="63"/>
      <c r="M42" s="78"/>
    </row>
    <row r="43" spans="1:13">
      <c r="A43" s="66" t="s">
        <v>153</v>
      </c>
      <c r="B43" s="32" t="s">
        <v>14</v>
      </c>
      <c r="C43" s="67" t="s">
        <v>154</v>
      </c>
      <c r="D43" s="68">
        <v>60.9282424242424</v>
      </c>
      <c r="E43" s="76">
        <v>36</v>
      </c>
      <c r="F43" s="70" t="s">
        <v>155</v>
      </c>
      <c r="G43" s="32">
        <v>42</v>
      </c>
      <c r="H43" s="29"/>
      <c r="I43" s="38"/>
      <c r="J43" s="63"/>
      <c r="M43" s="78"/>
    </row>
    <row r="44" spans="1:13">
      <c r="A44" s="55" t="s">
        <v>156</v>
      </c>
      <c r="B44" s="32" t="s">
        <v>25</v>
      </c>
      <c r="C44" s="80" t="s">
        <v>157</v>
      </c>
      <c r="D44" s="68">
        <v>61.054</v>
      </c>
      <c r="E44" s="76">
        <v>35</v>
      </c>
      <c r="F44" s="70" t="s">
        <v>158</v>
      </c>
      <c r="G44" s="32">
        <v>43</v>
      </c>
      <c r="H44" s="29"/>
      <c r="I44" s="38"/>
      <c r="J44" s="63"/>
      <c r="M44" s="78"/>
    </row>
    <row r="45" spans="1:13">
      <c r="A45" s="55" t="s">
        <v>159</v>
      </c>
      <c r="B45" s="32" t="s">
        <v>25</v>
      </c>
      <c r="C45" s="80" t="s">
        <v>160</v>
      </c>
      <c r="D45" s="68">
        <v>58.216</v>
      </c>
      <c r="E45" s="76">
        <v>45</v>
      </c>
      <c r="F45" s="70" t="s">
        <v>161</v>
      </c>
      <c r="G45" s="32">
        <v>44</v>
      </c>
      <c r="H45" s="29"/>
      <c r="I45" s="38"/>
      <c r="J45" s="63"/>
      <c r="M45" s="78"/>
    </row>
    <row r="46" spans="1:13">
      <c r="A46" s="66" t="s">
        <v>162</v>
      </c>
      <c r="B46" s="32" t="s">
        <v>14</v>
      </c>
      <c r="C46" s="67" t="s">
        <v>163</v>
      </c>
      <c r="D46" s="68">
        <v>58.5450707070707</v>
      </c>
      <c r="E46" s="76">
        <v>44</v>
      </c>
      <c r="F46" s="70" t="s">
        <v>164</v>
      </c>
      <c r="G46" s="32">
        <v>45</v>
      </c>
      <c r="H46" s="29"/>
      <c r="I46" s="38"/>
      <c r="J46" s="63"/>
      <c r="M46" s="78"/>
    </row>
    <row r="47" spans="1:13">
      <c r="A47" s="66" t="s">
        <v>165</v>
      </c>
      <c r="B47" s="32" t="s">
        <v>14</v>
      </c>
      <c r="C47" s="67" t="s">
        <v>166</v>
      </c>
      <c r="D47" s="68">
        <v>57.7892727272727</v>
      </c>
      <c r="E47" s="76">
        <v>47</v>
      </c>
      <c r="F47" s="70" t="s">
        <v>167</v>
      </c>
      <c r="G47" s="32">
        <v>46</v>
      </c>
      <c r="H47" s="29"/>
      <c r="I47" s="38"/>
      <c r="J47" s="63"/>
      <c r="M47" s="78"/>
    </row>
    <row r="48" spans="1:13">
      <c r="A48" s="55" t="s">
        <v>168</v>
      </c>
      <c r="B48" s="32" t="s">
        <v>25</v>
      </c>
      <c r="C48" s="80" t="s">
        <v>169</v>
      </c>
      <c r="D48" s="68">
        <v>57.169</v>
      </c>
      <c r="E48" s="76">
        <v>49</v>
      </c>
      <c r="F48" s="70" t="s">
        <v>170</v>
      </c>
      <c r="G48" s="32">
        <v>47</v>
      </c>
      <c r="H48" s="29"/>
      <c r="I48" s="38"/>
      <c r="J48" s="63"/>
      <c r="M48" s="78"/>
    </row>
    <row r="49" spans="1:13">
      <c r="A49" s="55" t="s">
        <v>171</v>
      </c>
      <c r="B49" s="32" t="s">
        <v>25</v>
      </c>
      <c r="C49" s="80" t="s">
        <v>172</v>
      </c>
      <c r="D49" s="68">
        <v>57.402</v>
      </c>
      <c r="E49" s="76">
        <v>48</v>
      </c>
      <c r="F49" s="70" t="s">
        <v>173</v>
      </c>
      <c r="G49" s="32">
        <v>48</v>
      </c>
      <c r="H49" s="29"/>
      <c r="I49" s="38"/>
      <c r="J49" s="63"/>
      <c r="M49" s="78"/>
    </row>
    <row r="50" spans="1:13">
      <c r="A50" s="66" t="s">
        <v>174</v>
      </c>
      <c r="B50" s="32" t="s">
        <v>14</v>
      </c>
      <c r="C50" s="67" t="s">
        <v>175</v>
      </c>
      <c r="D50" s="68">
        <v>56.9151111111111</v>
      </c>
      <c r="E50" s="76">
        <v>51</v>
      </c>
      <c r="F50" s="70" t="s">
        <v>176</v>
      </c>
      <c r="G50" s="32">
        <v>49</v>
      </c>
      <c r="H50" s="29"/>
      <c r="I50" s="38"/>
      <c r="J50" s="63"/>
      <c r="M50" s="78"/>
    </row>
    <row r="51" spans="1:13">
      <c r="A51" s="66" t="s">
        <v>177</v>
      </c>
      <c r="B51" s="32" t="s">
        <v>14</v>
      </c>
      <c r="C51" s="67" t="s">
        <v>178</v>
      </c>
      <c r="D51" s="68">
        <v>56.3724444444444</v>
      </c>
      <c r="E51" s="76">
        <v>54</v>
      </c>
      <c r="F51" s="70" t="s">
        <v>179</v>
      </c>
      <c r="G51" s="32">
        <v>50</v>
      </c>
      <c r="H51" s="29"/>
      <c r="I51" s="38"/>
      <c r="J51" s="63"/>
      <c r="M51" s="78"/>
    </row>
    <row r="52" spans="1:13">
      <c r="A52" s="55" t="s">
        <v>180</v>
      </c>
      <c r="B52" s="32" t="s">
        <v>25</v>
      </c>
      <c r="C52" s="80" t="s">
        <v>181</v>
      </c>
      <c r="D52" s="68">
        <v>56.538</v>
      </c>
      <c r="E52" s="76">
        <v>53</v>
      </c>
      <c r="F52" s="70" t="s">
        <v>182</v>
      </c>
      <c r="G52" s="32">
        <v>51</v>
      </c>
      <c r="H52" s="29"/>
      <c r="I52" s="38"/>
      <c r="J52" s="63"/>
      <c r="M52" s="78"/>
    </row>
    <row r="53" spans="1:13">
      <c r="A53" s="55" t="s">
        <v>183</v>
      </c>
      <c r="B53" s="32" t="s">
        <v>25</v>
      </c>
      <c r="C53" s="80" t="s">
        <v>184</v>
      </c>
      <c r="D53" s="68">
        <v>56.304</v>
      </c>
      <c r="E53" s="76">
        <v>55</v>
      </c>
      <c r="F53" s="70" t="s">
        <v>185</v>
      </c>
      <c r="G53" s="32">
        <v>52</v>
      </c>
      <c r="H53" s="29"/>
      <c r="I53" s="38"/>
      <c r="J53" s="63"/>
      <c r="M53" s="78"/>
    </row>
    <row r="54" spans="1:13">
      <c r="A54" s="55" t="s">
        <v>186</v>
      </c>
      <c r="B54" s="32" t="s">
        <v>25</v>
      </c>
      <c r="C54" s="80" t="s">
        <v>187</v>
      </c>
      <c r="D54" s="68">
        <v>55.304</v>
      </c>
      <c r="E54" s="76">
        <v>57</v>
      </c>
      <c r="F54" s="70" t="s">
        <v>188</v>
      </c>
      <c r="G54" s="32">
        <v>53</v>
      </c>
      <c r="H54" s="29"/>
      <c r="I54" s="38"/>
      <c r="J54" s="63"/>
      <c r="M54" s="78"/>
    </row>
    <row r="55" spans="1:13">
      <c r="A55" s="66" t="s">
        <v>189</v>
      </c>
      <c r="B55" s="32" t="s">
        <v>14</v>
      </c>
      <c r="C55" s="67" t="s">
        <v>190</v>
      </c>
      <c r="D55" s="68">
        <v>56.8503838383838</v>
      </c>
      <c r="E55" s="76">
        <v>52</v>
      </c>
      <c r="F55" s="70" t="s">
        <v>191</v>
      </c>
      <c r="G55" s="32">
        <v>54</v>
      </c>
      <c r="H55" s="29"/>
      <c r="I55" s="38"/>
      <c r="J55" s="63"/>
      <c r="M55" s="78"/>
    </row>
    <row r="56" spans="1:13">
      <c r="A56" s="66" t="s">
        <v>192</v>
      </c>
      <c r="B56" s="32" t="s">
        <v>14</v>
      </c>
      <c r="C56" s="67" t="s">
        <v>193</v>
      </c>
      <c r="D56" s="68">
        <v>57.1502828282828</v>
      </c>
      <c r="E56" s="76">
        <v>50</v>
      </c>
      <c r="F56" s="70" t="s">
        <v>194</v>
      </c>
      <c r="G56" s="32">
        <v>55</v>
      </c>
      <c r="H56" s="29"/>
      <c r="I56" s="38"/>
      <c r="J56" s="63"/>
      <c r="M56" s="78"/>
    </row>
    <row r="57" spans="1:13">
      <c r="A57" s="55" t="s">
        <v>195</v>
      </c>
      <c r="B57" s="32" t="s">
        <v>25</v>
      </c>
      <c r="C57" s="80" t="s">
        <v>196</v>
      </c>
      <c r="D57" s="68">
        <v>58.144</v>
      </c>
      <c r="E57" s="76">
        <v>46</v>
      </c>
      <c r="F57" s="70" t="s">
        <v>197</v>
      </c>
      <c r="G57" s="32">
        <v>56</v>
      </c>
      <c r="H57" s="29"/>
      <c r="I57" s="38"/>
      <c r="J57" s="63"/>
      <c r="M57" s="78"/>
    </row>
    <row r="58" spans="1:13">
      <c r="A58" s="55" t="s">
        <v>198</v>
      </c>
      <c r="B58" s="32" t="s">
        <v>25</v>
      </c>
      <c r="C58" s="80" t="s">
        <v>199</v>
      </c>
      <c r="D58" s="68">
        <v>55.228</v>
      </c>
      <c r="E58" s="76">
        <v>58</v>
      </c>
      <c r="F58" s="70" t="s">
        <v>200</v>
      </c>
      <c r="G58" s="32">
        <v>57</v>
      </c>
      <c r="H58" s="29"/>
      <c r="I58" s="38"/>
      <c r="J58" s="63"/>
      <c r="M58" s="78"/>
    </row>
    <row r="59" spans="1:13">
      <c r="A59" s="55" t="s">
        <v>201</v>
      </c>
      <c r="B59" s="32" t="s">
        <v>25</v>
      </c>
      <c r="C59" s="80" t="s">
        <v>202</v>
      </c>
      <c r="D59" s="68">
        <v>53.8415</v>
      </c>
      <c r="E59" s="76">
        <v>59</v>
      </c>
      <c r="F59" s="70" t="s">
        <v>203</v>
      </c>
      <c r="G59" s="32">
        <v>58</v>
      </c>
      <c r="H59" s="29"/>
      <c r="I59" s="38"/>
      <c r="J59" s="63"/>
      <c r="M59" s="78"/>
    </row>
    <row r="60" spans="1:13">
      <c r="A60" s="55" t="s">
        <v>204</v>
      </c>
      <c r="B60" s="32" t="s">
        <v>25</v>
      </c>
      <c r="C60" s="72" t="s">
        <v>205</v>
      </c>
      <c r="D60" s="68">
        <v>52.837</v>
      </c>
      <c r="E60" s="76">
        <v>60</v>
      </c>
      <c r="F60" s="70" t="s">
        <v>206</v>
      </c>
      <c r="G60" s="32">
        <v>59</v>
      </c>
      <c r="H60" s="29"/>
      <c r="I60" s="38"/>
      <c r="J60" s="63"/>
      <c r="M60" s="78"/>
    </row>
    <row r="61" spans="1:13">
      <c r="A61" s="55" t="s">
        <v>207</v>
      </c>
      <c r="B61" s="32" t="s">
        <v>25</v>
      </c>
      <c r="C61" s="80" t="s">
        <v>208</v>
      </c>
      <c r="D61" s="68">
        <v>55.678</v>
      </c>
      <c r="E61" s="76">
        <v>56</v>
      </c>
      <c r="F61" s="70" t="s">
        <v>209</v>
      </c>
      <c r="G61" s="32">
        <v>60</v>
      </c>
      <c r="H61" s="29"/>
      <c r="I61" s="38"/>
      <c r="J61" s="63"/>
      <c r="M61" s="78"/>
    </row>
    <row r="62" spans="1:13">
      <c r="A62" s="55" t="s">
        <v>210</v>
      </c>
      <c r="B62" s="32" t="s">
        <v>25</v>
      </c>
      <c r="C62" s="80" t="s">
        <v>211</v>
      </c>
      <c r="D62" s="68">
        <v>51.812</v>
      </c>
      <c r="E62" s="76">
        <v>62</v>
      </c>
      <c r="F62" s="70" t="s">
        <v>212</v>
      </c>
      <c r="G62" s="32">
        <v>61</v>
      </c>
      <c r="H62" s="29"/>
      <c r="I62" s="38"/>
      <c r="J62" s="63"/>
      <c r="M62" s="78"/>
    </row>
    <row r="63" spans="1:13">
      <c r="A63" s="55" t="s">
        <v>213</v>
      </c>
      <c r="B63" s="32" t="s">
        <v>25</v>
      </c>
      <c r="C63" s="80" t="s">
        <v>214</v>
      </c>
      <c r="D63" s="68">
        <v>52.102</v>
      </c>
      <c r="E63" s="76">
        <v>61</v>
      </c>
      <c r="F63" s="70" t="s">
        <v>215</v>
      </c>
      <c r="G63" s="32">
        <v>62</v>
      </c>
      <c r="H63" s="29"/>
      <c r="I63" s="38"/>
      <c r="J63" s="63"/>
      <c r="M63" s="78"/>
    </row>
  </sheetData>
  <autoFilter ref="A1:M66">
    <sortState ref="A1:M66">
      <sortCondition ref="G1"/>
    </sortState>
    <extLst/>
  </autoFilter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A8" sqref="$A8:$XFD8"/>
    </sheetView>
  </sheetViews>
  <sheetFormatPr defaultColWidth="9" defaultRowHeight="14.25"/>
  <cols>
    <col min="1" max="1" width="11" customWidth="1"/>
    <col min="2" max="2" width="17.3833333333333" style="49" customWidth="1"/>
    <col min="3" max="3" width="23" customWidth="1"/>
    <col min="8" max="8" width="22.5" customWidth="1"/>
    <col min="9" max="9" width="24" customWidth="1"/>
    <col min="10" max="10" width="19.5" customWidth="1"/>
    <col min="11" max="11" width="11.475" style="38" customWidth="1"/>
    <col min="12" max="12" width="12.875" style="38" customWidth="1"/>
    <col min="13" max="13" width="9" style="50"/>
  </cols>
  <sheetData>
    <row r="1" ht="24.75" spans="1:13">
      <c r="A1" s="12" t="s">
        <v>0</v>
      </c>
      <c r="B1" s="51" t="s">
        <v>1</v>
      </c>
      <c r="C1" s="12" t="s">
        <v>2</v>
      </c>
      <c r="D1" s="12" t="s">
        <v>3</v>
      </c>
      <c r="E1" s="39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42" t="s">
        <v>9</v>
      </c>
      <c r="K1" s="42" t="s">
        <v>10</v>
      </c>
      <c r="L1" s="42" t="s">
        <v>11</v>
      </c>
      <c r="M1" s="61" t="s">
        <v>12</v>
      </c>
    </row>
    <row r="2" ht="15.75" spans="1:12">
      <c r="A2" s="52" t="s">
        <v>216</v>
      </c>
      <c r="B2" s="32" t="s">
        <v>217</v>
      </c>
      <c r="C2" s="81" t="s">
        <v>218</v>
      </c>
      <c r="D2" s="54">
        <v>73.7037764705882</v>
      </c>
      <c r="E2" s="20">
        <v>1</v>
      </c>
      <c r="F2" s="29" t="s">
        <v>219</v>
      </c>
      <c r="G2" s="34">
        <v>1</v>
      </c>
      <c r="H2" s="20" t="s">
        <v>17</v>
      </c>
      <c r="I2" s="20" t="s">
        <v>18</v>
      </c>
      <c r="J2" s="62" t="s">
        <v>19</v>
      </c>
      <c r="L2" s="38" t="s">
        <v>23</v>
      </c>
    </row>
    <row r="3" ht="15.75" spans="1:12">
      <c r="A3" s="55" t="s">
        <v>220</v>
      </c>
      <c r="B3" s="32" t="s">
        <v>217</v>
      </c>
      <c r="C3" s="56" t="s">
        <v>221</v>
      </c>
      <c r="D3" s="54">
        <v>73.2571</v>
      </c>
      <c r="E3" s="20">
        <v>2</v>
      </c>
      <c r="F3" s="29" t="s">
        <v>222</v>
      </c>
      <c r="G3" s="34">
        <v>2</v>
      </c>
      <c r="H3" s="21" t="s">
        <v>28</v>
      </c>
      <c r="I3" s="21" t="s">
        <v>38</v>
      </c>
      <c r="J3" s="62" t="s">
        <v>19</v>
      </c>
      <c r="L3" s="38" t="s">
        <v>223</v>
      </c>
    </row>
    <row r="4" ht="15.75" spans="1:10">
      <c r="A4" s="52" t="s">
        <v>224</v>
      </c>
      <c r="B4" s="32" t="s">
        <v>217</v>
      </c>
      <c r="C4" s="81" t="s">
        <v>225</v>
      </c>
      <c r="D4" s="33">
        <v>62.1108235294118</v>
      </c>
      <c r="E4" s="29">
        <v>9</v>
      </c>
      <c r="F4" s="29" t="s">
        <v>226</v>
      </c>
      <c r="G4" s="34">
        <v>3</v>
      </c>
      <c r="H4" s="21" t="s">
        <v>28</v>
      </c>
      <c r="I4" s="38"/>
      <c r="J4" s="63"/>
    </row>
    <row r="5" spans="1:10">
      <c r="A5" s="57" t="s">
        <v>227</v>
      </c>
      <c r="B5" s="32" t="s">
        <v>228</v>
      </c>
      <c r="C5" s="58" t="s">
        <v>229</v>
      </c>
      <c r="D5" s="33">
        <v>67.248</v>
      </c>
      <c r="E5" s="20">
        <v>3</v>
      </c>
      <c r="F5" s="29" t="s">
        <v>230</v>
      </c>
      <c r="G5" s="35">
        <v>4</v>
      </c>
      <c r="H5" s="21" t="s">
        <v>28</v>
      </c>
      <c r="I5" s="21" t="s">
        <v>38</v>
      </c>
      <c r="J5" s="63"/>
    </row>
    <row r="6" ht="15.75" spans="1:10">
      <c r="A6" s="59" t="s">
        <v>231</v>
      </c>
      <c r="B6" s="32" t="s">
        <v>217</v>
      </c>
      <c r="C6" s="81" t="s">
        <v>232</v>
      </c>
      <c r="D6" s="33">
        <v>60.654</v>
      </c>
      <c r="E6" s="29">
        <v>11</v>
      </c>
      <c r="F6" s="29" t="s">
        <v>233</v>
      </c>
      <c r="G6" s="35">
        <v>5</v>
      </c>
      <c r="H6" s="24" t="s">
        <v>49</v>
      </c>
      <c r="I6" s="38"/>
      <c r="J6" s="63"/>
    </row>
    <row r="7" spans="1:10">
      <c r="A7" s="57" t="s">
        <v>234</v>
      </c>
      <c r="B7" s="32" t="s">
        <v>228</v>
      </c>
      <c r="C7" s="58" t="s">
        <v>235</v>
      </c>
      <c r="D7" s="54">
        <v>66.0905</v>
      </c>
      <c r="E7" s="21">
        <v>4</v>
      </c>
      <c r="F7" s="29" t="s">
        <v>236</v>
      </c>
      <c r="G7" s="35">
        <v>6</v>
      </c>
      <c r="H7" s="24" t="s">
        <v>49</v>
      </c>
      <c r="I7" s="38"/>
      <c r="J7" s="63"/>
    </row>
    <row r="8" ht="15.75" spans="1:10">
      <c r="A8" s="52" t="s">
        <v>237</v>
      </c>
      <c r="B8" s="32" t="s">
        <v>217</v>
      </c>
      <c r="C8" s="81" t="s">
        <v>238</v>
      </c>
      <c r="D8" s="54">
        <v>62.3074647058824</v>
      </c>
      <c r="E8" s="29">
        <v>8</v>
      </c>
      <c r="F8" s="29" t="s">
        <v>239</v>
      </c>
      <c r="G8" s="36">
        <v>7</v>
      </c>
      <c r="H8" s="24" t="s">
        <v>49</v>
      </c>
      <c r="I8" s="38"/>
      <c r="J8" s="63"/>
    </row>
    <row r="9" ht="15.75" spans="1:10">
      <c r="A9" s="52" t="s">
        <v>240</v>
      </c>
      <c r="B9" s="32" t="s">
        <v>217</v>
      </c>
      <c r="C9" s="81" t="s">
        <v>241</v>
      </c>
      <c r="D9" s="33">
        <v>63.3274</v>
      </c>
      <c r="E9" s="29">
        <v>7</v>
      </c>
      <c r="F9" s="29" t="s">
        <v>242</v>
      </c>
      <c r="G9" s="36">
        <v>8</v>
      </c>
      <c r="H9" s="24" t="s">
        <v>49</v>
      </c>
      <c r="I9" s="38"/>
      <c r="J9" s="63"/>
    </row>
    <row r="10" spans="1:10">
      <c r="A10" s="57" t="s">
        <v>243</v>
      </c>
      <c r="B10" s="32" t="s">
        <v>228</v>
      </c>
      <c r="C10" s="58" t="s">
        <v>244</v>
      </c>
      <c r="D10" s="54">
        <v>63.615</v>
      </c>
      <c r="E10" s="21">
        <v>5</v>
      </c>
      <c r="F10" s="29" t="s">
        <v>245</v>
      </c>
      <c r="G10" s="36">
        <v>9</v>
      </c>
      <c r="H10" s="24" t="s">
        <v>49</v>
      </c>
      <c r="I10" s="38"/>
      <c r="J10" s="63"/>
    </row>
    <row r="11" spans="1:10">
      <c r="A11" s="57" t="s">
        <v>246</v>
      </c>
      <c r="B11" s="32" t="s">
        <v>228</v>
      </c>
      <c r="C11" s="58" t="s">
        <v>247</v>
      </c>
      <c r="D11" s="54">
        <v>60.7975</v>
      </c>
      <c r="E11" s="29">
        <v>10</v>
      </c>
      <c r="F11" s="29" t="s">
        <v>248</v>
      </c>
      <c r="G11" s="36">
        <v>10</v>
      </c>
      <c r="H11" s="24" t="s">
        <v>49</v>
      </c>
      <c r="I11" s="38"/>
      <c r="J11" s="63"/>
    </row>
    <row r="12" spans="1:10">
      <c r="A12" s="57" t="s">
        <v>249</v>
      </c>
      <c r="B12" s="32" t="s">
        <v>228</v>
      </c>
      <c r="C12" s="58" t="s">
        <v>250</v>
      </c>
      <c r="D12" s="54">
        <v>59.565</v>
      </c>
      <c r="E12" s="29">
        <v>16</v>
      </c>
      <c r="F12" s="29" t="s">
        <v>251</v>
      </c>
      <c r="G12" s="36">
        <v>11</v>
      </c>
      <c r="H12" s="24" t="s">
        <v>49</v>
      </c>
      <c r="I12" s="38"/>
      <c r="J12" s="63"/>
    </row>
    <row r="13" spans="1:13">
      <c r="A13" s="57" t="s">
        <v>252</v>
      </c>
      <c r="B13" s="32" t="s">
        <v>228</v>
      </c>
      <c r="C13" s="58" t="s">
        <v>253</v>
      </c>
      <c r="D13" s="33">
        <v>63.367</v>
      </c>
      <c r="E13" s="21">
        <v>6</v>
      </c>
      <c r="F13" s="29" t="s">
        <v>254</v>
      </c>
      <c r="G13" s="36">
        <v>12</v>
      </c>
      <c r="H13" s="38"/>
      <c r="I13" s="38"/>
      <c r="J13" s="63"/>
      <c r="M13" s="50" t="s">
        <v>34</v>
      </c>
    </row>
    <row r="14" spans="1:10">
      <c r="A14" s="57" t="s">
        <v>255</v>
      </c>
      <c r="B14" s="32" t="s">
        <v>228</v>
      </c>
      <c r="C14" s="58" t="s">
        <v>256</v>
      </c>
      <c r="D14" s="54">
        <v>59.7575</v>
      </c>
      <c r="E14" s="29">
        <v>14</v>
      </c>
      <c r="F14" s="29" t="s">
        <v>257</v>
      </c>
      <c r="G14" s="36">
        <v>13</v>
      </c>
      <c r="H14" s="38"/>
      <c r="I14" s="38"/>
      <c r="J14" s="63"/>
    </row>
    <row r="15" ht="15.75" spans="1:13">
      <c r="A15" s="55" t="s">
        <v>258</v>
      </c>
      <c r="B15" s="32" t="s">
        <v>217</v>
      </c>
      <c r="C15" s="56" t="s">
        <v>259</v>
      </c>
      <c r="D15" s="33">
        <v>58.2211</v>
      </c>
      <c r="E15" s="29">
        <v>18</v>
      </c>
      <c r="F15" s="29" t="s">
        <v>260</v>
      </c>
      <c r="G15" s="36">
        <v>14</v>
      </c>
      <c r="H15" s="38"/>
      <c r="I15" s="38"/>
      <c r="J15" s="63"/>
      <c r="M15" s="50" t="s">
        <v>42</v>
      </c>
    </row>
    <row r="16" ht="15.75" spans="1:13">
      <c r="A16" s="52" t="s">
        <v>261</v>
      </c>
      <c r="B16" s="32" t="s">
        <v>217</v>
      </c>
      <c r="C16" s="81" t="s">
        <v>262</v>
      </c>
      <c r="D16" s="33">
        <v>59.9767764705882</v>
      </c>
      <c r="E16" s="29">
        <v>13</v>
      </c>
      <c r="F16" s="29" t="s">
        <v>263</v>
      </c>
      <c r="G16" s="36">
        <v>15</v>
      </c>
      <c r="H16" s="38"/>
      <c r="I16" s="38"/>
      <c r="J16" s="63"/>
      <c r="M16" s="50" t="s">
        <v>42</v>
      </c>
    </row>
    <row r="17" ht="15.75" spans="1:10">
      <c r="A17" s="55" t="s">
        <v>264</v>
      </c>
      <c r="B17" s="32" t="s">
        <v>217</v>
      </c>
      <c r="C17" s="82" t="s">
        <v>265</v>
      </c>
      <c r="D17" s="54">
        <v>58.2149</v>
      </c>
      <c r="E17" s="29">
        <v>19</v>
      </c>
      <c r="F17" s="29" t="s">
        <v>266</v>
      </c>
      <c r="G17" s="36">
        <v>16</v>
      </c>
      <c r="H17" s="38"/>
      <c r="I17" s="38"/>
      <c r="J17" s="63"/>
    </row>
    <row r="18" ht="15.75" spans="1:13">
      <c r="A18" s="55" t="s">
        <v>267</v>
      </c>
      <c r="B18" s="32" t="s">
        <v>217</v>
      </c>
      <c r="C18" s="56" t="s">
        <v>268</v>
      </c>
      <c r="D18" s="54">
        <v>56.5364</v>
      </c>
      <c r="E18" s="29">
        <v>21</v>
      </c>
      <c r="F18" s="29" t="s">
        <v>269</v>
      </c>
      <c r="G18" s="36">
        <v>17</v>
      </c>
      <c r="H18" s="38"/>
      <c r="I18" s="38"/>
      <c r="J18" s="63"/>
      <c r="M18" s="50" t="s">
        <v>42</v>
      </c>
    </row>
    <row r="19" spans="1:10">
      <c r="A19" s="57" t="s">
        <v>270</v>
      </c>
      <c r="B19" s="32" t="s">
        <v>228</v>
      </c>
      <c r="C19" s="58" t="s">
        <v>271</v>
      </c>
      <c r="D19" s="54">
        <v>57.3825</v>
      </c>
      <c r="E19" s="29">
        <v>20</v>
      </c>
      <c r="F19" s="29" t="s">
        <v>272</v>
      </c>
      <c r="G19" s="36">
        <v>18</v>
      </c>
      <c r="H19" s="38"/>
      <c r="I19" s="38"/>
      <c r="J19" s="63"/>
    </row>
    <row r="20" spans="1:10">
      <c r="A20" s="57" t="s">
        <v>273</v>
      </c>
      <c r="B20" s="32" t="s">
        <v>228</v>
      </c>
      <c r="C20" s="58" t="s">
        <v>274</v>
      </c>
      <c r="D20" s="54">
        <v>56.0455</v>
      </c>
      <c r="E20" s="29">
        <v>22</v>
      </c>
      <c r="F20" s="29" t="s">
        <v>275</v>
      </c>
      <c r="G20" s="36">
        <v>19</v>
      </c>
      <c r="H20" s="38"/>
      <c r="I20" s="38"/>
      <c r="J20" s="63"/>
    </row>
    <row r="21" ht="15.75" spans="1:13">
      <c r="A21" s="55" t="s">
        <v>276</v>
      </c>
      <c r="B21" s="32" t="s">
        <v>217</v>
      </c>
      <c r="C21" s="82" t="s">
        <v>277</v>
      </c>
      <c r="D21" s="33">
        <v>60.05</v>
      </c>
      <c r="E21" s="29">
        <v>12</v>
      </c>
      <c r="F21" s="29" t="s">
        <v>278</v>
      </c>
      <c r="G21" s="36">
        <v>20</v>
      </c>
      <c r="H21" s="38"/>
      <c r="I21" s="38"/>
      <c r="J21" s="63"/>
      <c r="M21" s="50" t="s">
        <v>34</v>
      </c>
    </row>
    <row r="22" ht="15.75" spans="1:10">
      <c r="A22" s="59" t="s">
        <v>279</v>
      </c>
      <c r="B22" s="32" t="s">
        <v>217</v>
      </c>
      <c r="C22" s="81" t="s">
        <v>280</v>
      </c>
      <c r="D22" s="54">
        <v>59.5729</v>
      </c>
      <c r="E22" s="29">
        <v>15</v>
      </c>
      <c r="F22" s="29" t="s">
        <v>281</v>
      </c>
      <c r="G22" s="36">
        <v>21</v>
      </c>
      <c r="H22" s="38"/>
      <c r="I22" s="38"/>
      <c r="J22" s="63"/>
    </row>
    <row r="23" spans="1:10">
      <c r="A23" s="57" t="s">
        <v>282</v>
      </c>
      <c r="B23" s="32" t="s">
        <v>228</v>
      </c>
      <c r="C23" s="58" t="s">
        <v>283</v>
      </c>
      <c r="D23" s="54">
        <v>55.331</v>
      </c>
      <c r="E23" s="29">
        <v>24</v>
      </c>
      <c r="F23" s="29" t="s">
        <v>284</v>
      </c>
      <c r="G23" s="36">
        <v>22</v>
      </c>
      <c r="H23" s="38"/>
      <c r="I23" s="38"/>
      <c r="J23" s="63"/>
    </row>
    <row r="24" spans="1:10">
      <c r="A24" s="57" t="s">
        <v>285</v>
      </c>
      <c r="B24" s="32" t="s">
        <v>228</v>
      </c>
      <c r="C24" s="58" t="s">
        <v>286</v>
      </c>
      <c r="D24" s="54">
        <v>55.9805</v>
      </c>
      <c r="E24" s="29">
        <v>23</v>
      </c>
      <c r="F24" s="29" t="s">
        <v>287</v>
      </c>
      <c r="G24" s="36">
        <v>23</v>
      </c>
      <c r="H24" s="38"/>
      <c r="I24" s="38"/>
      <c r="J24" s="63"/>
    </row>
    <row r="25" ht="15.75" spans="1:10">
      <c r="A25" s="55" t="s">
        <v>288</v>
      </c>
      <c r="B25" s="32" t="s">
        <v>217</v>
      </c>
      <c r="C25" s="81" t="s">
        <v>289</v>
      </c>
      <c r="D25" s="45">
        <v>54.992</v>
      </c>
      <c r="E25" s="29">
        <v>26</v>
      </c>
      <c r="F25" s="29" t="s">
        <v>290</v>
      </c>
      <c r="G25" s="36">
        <v>24</v>
      </c>
      <c r="H25" s="38"/>
      <c r="I25" s="38"/>
      <c r="J25" s="63"/>
    </row>
    <row r="26" spans="1:10">
      <c r="A26" s="57" t="s">
        <v>291</v>
      </c>
      <c r="B26" s="32" t="s">
        <v>228</v>
      </c>
      <c r="C26" s="58" t="s">
        <v>292</v>
      </c>
      <c r="D26" s="33">
        <v>58.6735</v>
      </c>
      <c r="E26" s="29">
        <v>17</v>
      </c>
      <c r="F26" s="29" t="s">
        <v>293</v>
      </c>
      <c r="G26" s="36">
        <v>25</v>
      </c>
      <c r="H26" s="38"/>
      <c r="I26" s="38"/>
      <c r="J26" s="63"/>
    </row>
    <row r="27" ht="15.75" spans="1:10">
      <c r="A27" s="52" t="s">
        <v>294</v>
      </c>
      <c r="B27" s="32" t="s">
        <v>217</v>
      </c>
      <c r="C27" s="60">
        <v>202105130401</v>
      </c>
      <c r="D27" s="45">
        <v>53.3217547058824</v>
      </c>
      <c r="E27" s="29">
        <v>29</v>
      </c>
      <c r="F27" s="29" t="s">
        <v>295</v>
      </c>
      <c r="G27" s="36">
        <v>26</v>
      </c>
      <c r="H27" s="38"/>
      <c r="I27" s="38"/>
      <c r="J27" s="63"/>
    </row>
    <row r="28" ht="15.75" spans="1:10">
      <c r="A28" s="55" t="s">
        <v>296</v>
      </c>
      <c r="B28" s="32" t="s">
        <v>217</v>
      </c>
      <c r="C28" s="56" t="s">
        <v>297</v>
      </c>
      <c r="D28" s="33">
        <v>54.226</v>
      </c>
      <c r="E28" s="29">
        <v>27</v>
      </c>
      <c r="F28" s="29" t="s">
        <v>298</v>
      </c>
      <c r="G28" s="36">
        <v>27</v>
      </c>
      <c r="H28" s="38"/>
      <c r="I28" s="38"/>
      <c r="J28" s="63"/>
    </row>
    <row r="29" spans="1:10">
      <c r="A29" s="57" t="s">
        <v>299</v>
      </c>
      <c r="B29" s="32" t="s">
        <v>228</v>
      </c>
      <c r="C29" s="58" t="s">
        <v>300</v>
      </c>
      <c r="D29" s="54">
        <v>55.109</v>
      </c>
      <c r="E29" s="29">
        <v>25</v>
      </c>
      <c r="F29" s="29" t="s">
        <v>301</v>
      </c>
      <c r="G29" s="36">
        <v>28</v>
      </c>
      <c r="H29" s="38"/>
      <c r="I29" s="38"/>
      <c r="J29" s="63"/>
    </row>
    <row r="30" spans="1:10">
      <c r="A30" s="57" t="s">
        <v>302</v>
      </c>
      <c r="B30" s="32" t="s">
        <v>228</v>
      </c>
      <c r="C30" s="58" t="s">
        <v>303</v>
      </c>
      <c r="D30" s="33">
        <v>53.3865</v>
      </c>
      <c r="E30" s="29">
        <v>28</v>
      </c>
      <c r="F30" s="29" t="s">
        <v>304</v>
      </c>
      <c r="G30" s="36">
        <v>29</v>
      </c>
      <c r="H30" s="38"/>
      <c r="I30" s="38"/>
      <c r="J30" s="63"/>
    </row>
    <row r="31" spans="1:10">
      <c r="A31" s="57" t="s">
        <v>305</v>
      </c>
      <c r="B31" s="32" t="s">
        <v>228</v>
      </c>
      <c r="C31" s="58" t="s">
        <v>306</v>
      </c>
      <c r="D31" s="45">
        <v>52.537</v>
      </c>
      <c r="E31" s="29">
        <v>30</v>
      </c>
      <c r="F31" s="29" t="s">
        <v>307</v>
      </c>
      <c r="G31" s="36">
        <v>30</v>
      </c>
      <c r="H31" s="38"/>
      <c r="I31" s="38"/>
      <c r="J31" s="63"/>
    </row>
    <row r="32" ht="15.75" spans="1:10">
      <c r="A32" s="55" t="s">
        <v>308</v>
      </c>
      <c r="B32" s="32" t="s">
        <v>217</v>
      </c>
      <c r="C32" s="82" t="s">
        <v>309</v>
      </c>
      <c r="D32" s="54">
        <v>51.675</v>
      </c>
      <c r="E32" s="29">
        <v>31</v>
      </c>
      <c r="F32" s="29" t="s">
        <v>310</v>
      </c>
      <c r="G32" s="36">
        <v>31</v>
      </c>
      <c r="H32" s="38"/>
      <c r="I32" s="38"/>
      <c r="J32" s="63"/>
    </row>
    <row r="33" spans="1:10">
      <c r="A33" s="57" t="s">
        <v>311</v>
      </c>
      <c r="B33" s="32" t="s">
        <v>228</v>
      </c>
      <c r="C33" s="58" t="s">
        <v>312</v>
      </c>
      <c r="D33" s="45">
        <v>51.251</v>
      </c>
      <c r="E33" s="29">
        <v>32</v>
      </c>
      <c r="F33" s="29" t="s">
        <v>313</v>
      </c>
      <c r="G33" s="36">
        <v>32</v>
      </c>
      <c r="H33" s="38"/>
      <c r="I33" s="38"/>
      <c r="J33" s="63"/>
    </row>
    <row r="34" ht="15.75" spans="1:10">
      <c r="A34" s="55" t="s">
        <v>314</v>
      </c>
      <c r="B34" s="32" t="s">
        <v>217</v>
      </c>
      <c r="C34" s="82" t="s">
        <v>315</v>
      </c>
      <c r="D34" s="54">
        <v>49.8705</v>
      </c>
      <c r="E34" s="29">
        <v>33</v>
      </c>
      <c r="F34" s="29" t="s">
        <v>316</v>
      </c>
      <c r="G34" s="36">
        <v>33</v>
      </c>
      <c r="H34" s="38"/>
      <c r="I34" s="38"/>
      <c r="J34" s="63"/>
    </row>
    <row r="35" spans="1:10">
      <c r="A35" s="57" t="s">
        <v>317</v>
      </c>
      <c r="B35" s="32" t="s">
        <v>228</v>
      </c>
      <c r="C35" s="58" t="s">
        <v>318</v>
      </c>
      <c r="D35" s="33">
        <v>48.0115</v>
      </c>
      <c r="E35" s="29">
        <v>34</v>
      </c>
      <c r="F35" s="29" t="s">
        <v>319</v>
      </c>
      <c r="G35" s="36">
        <v>34</v>
      </c>
      <c r="H35" s="38"/>
      <c r="I35" s="38"/>
      <c r="J35" s="63"/>
    </row>
    <row r="42" spans="6:6">
      <c r="F42" s="45"/>
    </row>
  </sheetData>
  <autoFilter ref="A1:M42">
    <sortState ref="A1:M42">
      <sortCondition ref="G1"/>
    </sortState>
    <extLst/>
  </autoFilter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15" zoomScaleNormal="115" workbookViewId="0">
      <selection activeCell="J5" sqref="J5"/>
    </sheetView>
  </sheetViews>
  <sheetFormatPr defaultColWidth="9" defaultRowHeight="14.25"/>
  <cols>
    <col min="1" max="1" width="9.75" customWidth="1"/>
    <col min="2" max="2" width="17.6333333333333" customWidth="1"/>
    <col min="3" max="3" width="13.6333333333333" customWidth="1"/>
    <col min="6" max="6" width="13.1333333333333" customWidth="1"/>
    <col min="8" max="8" width="16.3833333333333" customWidth="1"/>
    <col min="9" max="9" width="27.3833333333333" customWidth="1"/>
    <col min="10" max="10" width="19" customWidth="1"/>
    <col min="13" max="13" width="10.2083333333333" customWidth="1"/>
  </cols>
  <sheetData>
    <row r="1" s="7" customFormat="1" ht="24.75" spans="1:1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320</v>
      </c>
      <c r="H1" s="12" t="s">
        <v>7</v>
      </c>
      <c r="I1" s="12" t="s">
        <v>8</v>
      </c>
      <c r="J1" s="12" t="s">
        <v>9</v>
      </c>
      <c r="K1" s="42" t="s">
        <v>10</v>
      </c>
      <c r="L1" s="42" t="s">
        <v>11</v>
      </c>
      <c r="M1" s="12" t="s">
        <v>12</v>
      </c>
    </row>
    <row r="2" spans="1:13">
      <c r="A2" s="44" t="s">
        <v>321</v>
      </c>
      <c r="B2" s="32" t="s">
        <v>322</v>
      </c>
      <c r="C2" s="44" t="s">
        <v>323</v>
      </c>
      <c r="D2" s="45">
        <v>75.0994444444444</v>
      </c>
      <c r="E2" s="21">
        <v>3</v>
      </c>
      <c r="F2" s="36" t="s">
        <v>33</v>
      </c>
      <c r="G2" s="34">
        <v>1</v>
      </c>
      <c r="H2" s="20" t="s">
        <v>17</v>
      </c>
      <c r="I2" s="21" t="s">
        <v>38</v>
      </c>
      <c r="J2" s="38"/>
      <c r="K2" s="38"/>
      <c r="L2" s="38"/>
      <c r="M2" s="38"/>
    </row>
    <row r="3" spans="1:13">
      <c r="A3" s="44" t="s">
        <v>324</v>
      </c>
      <c r="B3" s="32" t="s">
        <v>322</v>
      </c>
      <c r="C3" s="44" t="s">
        <v>325</v>
      </c>
      <c r="D3" s="45">
        <v>80.8363333333333</v>
      </c>
      <c r="E3" s="20">
        <v>2</v>
      </c>
      <c r="F3" s="36" t="s">
        <v>326</v>
      </c>
      <c r="G3" s="34">
        <v>2</v>
      </c>
      <c r="H3" s="21" t="s">
        <v>28</v>
      </c>
      <c r="I3" s="21" t="s">
        <v>38</v>
      </c>
      <c r="J3" s="47" t="s">
        <v>19</v>
      </c>
      <c r="K3" s="48"/>
      <c r="L3" s="38"/>
      <c r="M3" s="38"/>
    </row>
    <row r="4" spans="1:13">
      <c r="A4" s="44" t="s">
        <v>327</v>
      </c>
      <c r="B4" s="32" t="s">
        <v>322</v>
      </c>
      <c r="C4" s="44" t="s">
        <v>328</v>
      </c>
      <c r="D4" s="45">
        <v>81.4204444444445</v>
      </c>
      <c r="E4" s="20">
        <v>1</v>
      </c>
      <c r="F4" s="36" t="s">
        <v>329</v>
      </c>
      <c r="G4" s="35">
        <v>3</v>
      </c>
      <c r="H4" s="21" t="s">
        <v>28</v>
      </c>
      <c r="I4" s="21" t="s">
        <v>38</v>
      </c>
      <c r="J4" s="29" t="s">
        <v>29</v>
      </c>
      <c r="K4" s="38"/>
      <c r="L4" s="38"/>
      <c r="M4" s="38"/>
    </row>
    <row r="5" spans="1:13">
      <c r="A5" s="44" t="s">
        <v>330</v>
      </c>
      <c r="B5" s="32" t="s">
        <v>322</v>
      </c>
      <c r="C5" s="44" t="s">
        <v>331</v>
      </c>
      <c r="D5" s="45">
        <v>68.0576666666667</v>
      </c>
      <c r="E5" s="29">
        <v>6</v>
      </c>
      <c r="F5" s="36" t="s">
        <v>332</v>
      </c>
      <c r="G5" s="35">
        <v>4</v>
      </c>
      <c r="H5" s="24" t="s">
        <v>49</v>
      </c>
      <c r="I5" s="38"/>
      <c r="J5" s="38"/>
      <c r="K5" s="38"/>
      <c r="L5" s="38"/>
      <c r="M5" s="38"/>
    </row>
    <row r="6" spans="1:13">
      <c r="A6" s="44" t="s">
        <v>333</v>
      </c>
      <c r="B6" s="32" t="s">
        <v>322</v>
      </c>
      <c r="C6" s="44" t="s">
        <v>334</v>
      </c>
      <c r="D6" s="45">
        <v>65.1568888888889</v>
      </c>
      <c r="E6" s="29">
        <v>8</v>
      </c>
      <c r="F6" s="36" t="s">
        <v>335</v>
      </c>
      <c r="G6" s="36">
        <v>5</v>
      </c>
      <c r="H6" s="24" t="s">
        <v>49</v>
      </c>
      <c r="I6" s="38"/>
      <c r="J6" s="38"/>
      <c r="K6" s="38"/>
      <c r="L6" s="38"/>
      <c r="M6" s="38"/>
    </row>
    <row r="7" spans="1:13">
      <c r="A7" s="44" t="s">
        <v>336</v>
      </c>
      <c r="B7" s="32" t="s">
        <v>322</v>
      </c>
      <c r="C7" s="44" t="s">
        <v>337</v>
      </c>
      <c r="D7" s="45">
        <v>68.3132222222222</v>
      </c>
      <c r="E7" s="29">
        <v>5</v>
      </c>
      <c r="F7" s="36" t="s">
        <v>338</v>
      </c>
      <c r="G7" s="36">
        <v>6</v>
      </c>
      <c r="H7" s="24" t="s">
        <v>49</v>
      </c>
      <c r="I7" s="38"/>
      <c r="J7" s="38"/>
      <c r="K7" s="38"/>
      <c r="L7" s="38"/>
      <c r="M7" s="38"/>
    </row>
    <row r="8" spans="1:13">
      <c r="A8" s="44" t="s">
        <v>339</v>
      </c>
      <c r="B8" s="32" t="s">
        <v>322</v>
      </c>
      <c r="C8" s="44" t="s">
        <v>340</v>
      </c>
      <c r="D8" s="45">
        <v>72.6588888888889</v>
      </c>
      <c r="E8" s="21">
        <v>4</v>
      </c>
      <c r="F8" s="36" t="s">
        <v>341</v>
      </c>
      <c r="G8" s="36">
        <v>7</v>
      </c>
      <c r="H8" s="24" t="s">
        <v>49</v>
      </c>
      <c r="I8" s="38"/>
      <c r="J8" s="38"/>
      <c r="K8" s="38" t="s">
        <v>342</v>
      </c>
      <c r="L8" s="38"/>
      <c r="M8" s="38"/>
    </row>
    <row r="9" ht="13" customHeight="1" spans="1:13">
      <c r="A9" s="46" t="s">
        <v>343</v>
      </c>
      <c r="B9" s="32" t="s">
        <v>322</v>
      </c>
      <c r="C9" s="44" t="s">
        <v>344</v>
      </c>
      <c r="D9" s="45">
        <v>61.0155555555556</v>
      </c>
      <c r="E9" s="29">
        <v>10</v>
      </c>
      <c r="F9" s="36" t="s">
        <v>345</v>
      </c>
      <c r="G9" s="36">
        <v>8</v>
      </c>
      <c r="H9" s="38"/>
      <c r="I9" s="38"/>
      <c r="J9" s="38"/>
      <c r="K9" s="38"/>
      <c r="L9" s="38"/>
      <c r="M9" s="38" t="s">
        <v>93</v>
      </c>
    </row>
    <row r="10" spans="1:13">
      <c r="A10" s="44" t="s">
        <v>346</v>
      </c>
      <c r="B10" s="32" t="s">
        <v>322</v>
      </c>
      <c r="C10" s="44" t="s">
        <v>347</v>
      </c>
      <c r="D10" s="45">
        <v>66.5176666666667</v>
      </c>
      <c r="E10" s="29">
        <v>7</v>
      </c>
      <c r="F10" s="36" t="s">
        <v>348</v>
      </c>
      <c r="G10" s="36">
        <v>9</v>
      </c>
      <c r="H10" s="38"/>
      <c r="I10" s="38"/>
      <c r="J10" s="38"/>
      <c r="K10" s="38" t="s">
        <v>34</v>
      </c>
      <c r="L10" s="38"/>
      <c r="M10" s="38"/>
    </row>
    <row r="11" spans="1:13">
      <c r="A11" s="46" t="s">
        <v>349</v>
      </c>
      <c r="B11" s="32" t="s">
        <v>322</v>
      </c>
      <c r="C11" s="44" t="s">
        <v>350</v>
      </c>
      <c r="D11" s="45">
        <v>61.0358888888889</v>
      </c>
      <c r="E11" s="29">
        <v>9</v>
      </c>
      <c r="F11" s="36" t="s">
        <v>351</v>
      </c>
      <c r="G11" s="36">
        <v>10</v>
      </c>
      <c r="H11" s="38"/>
      <c r="I11" s="38"/>
      <c r="J11" s="38"/>
      <c r="K11" s="38"/>
      <c r="L11" s="38"/>
      <c r="M11" s="38" t="s">
        <v>93</v>
      </c>
    </row>
    <row r="12" spans="1:13">
      <c r="A12" s="46" t="s">
        <v>352</v>
      </c>
      <c r="B12" s="32" t="s">
        <v>322</v>
      </c>
      <c r="C12" s="44" t="s">
        <v>353</v>
      </c>
      <c r="D12" s="45">
        <v>53.2893333333333</v>
      </c>
      <c r="E12" s="29">
        <v>11</v>
      </c>
      <c r="F12" s="36" t="s">
        <v>354</v>
      </c>
      <c r="G12" s="36">
        <v>11</v>
      </c>
      <c r="H12" s="38"/>
      <c r="I12" s="38"/>
      <c r="J12" s="38"/>
      <c r="K12" s="38"/>
      <c r="L12" s="38"/>
      <c r="M12" s="38" t="s">
        <v>89</v>
      </c>
    </row>
    <row r="13" spans="1:13">
      <c r="A13" s="46" t="s">
        <v>355</v>
      </c>
      <c r="B13" s="32" t="s">
        <v>322</v>
      </c>
      <c r="C13" s="44" t="s">
        <v>356</v>
      </c>
      <c r="D13" s="45">
        <v>52.4428888888889</v>
      </c>
      <c r="E13" s="29">
        <v>14</v>
      </c>
      <c r="F13" s="36" t="s">
        <v>357</v>
      </c>
      <c r="G13" s="36">
        <v>12</v>
      </c>
      <c r="H13" s="38"/>
      <c r="I13" s="38"/>
      <c r="J13" s="38"/>
      <c r="K13" s="38"/>
      <c r="L13" s="38"/>
      <c r="M13" s="38" t="s">
        <v>93</v>
      </c>
    </row>
    <row r="14" spans="1:13">
      <c r="A14" s="44" t="s">
        <v>358</v>
      </c>
      <c r="B14" s="32" t="s">
        <v>322</v>
      </c>
      <c r="C14" s="44" t="s">
        <v>359</v>
      </c>
      <c r="D14" s="45">
        <v>53.1351111111111</v>
      </c>
      <c r="E14" s="29">
        <v>12</v>
      </c>
      <c r="F14" s="36" t="s">
        <v>360</v>
      </c>
      <c r="G14" s="36">
        <v>13</v>
      </c>
      <c r="H14" s="38"/>
      <c r="I14" s="38"/>
      <c r="J14" s="38"/>
      <c r="K14" s="38"/>
      <c r="L14" s="38"/>
      <c r="M14" s="38"/>
    </row>
    <row r="15" spans="1:13">
      <c r="A15" s="44" t="s">
        <v>361</v>
      </c>
      <c r="B15" s="32" t="s">
        <v>322</v>
      </c>
      <c r="C15" s="44" t="s">
        <v>362</v>
      </c>
      <c r="D15" s="45">
        <v>51.4386666666667</v>
      </c>
      <c r="E15" s="29">
        <v>16</v>
      </c>
      <c r="F15" s="36" t="s">
        <v>363</v>
      </c>
      <c r="G15" s="36">
        <v>14</v>
      </c>
      <c r="H15" s="38"/>
      <c r="I15" s="38"/>
      <c r="J15" s="38"/>
      <c r="K15" s="38"/>
      <c r="L15" s="38"/>
      <c r="M15" s="38"/>
    </row>
    <row r="16" spans="1:13">
      <c r="A16" s="44" t="s">
        <v>364</v>
      </c>
      <c r="B16" s="32" t="s">
        <v>322</v>
      </c>
      <c r="C16" s="44" t="s">
        <v>365</v>
      </c>
      <c r="D16" s="45">
        <v>53.0881111111111</v>
      </c>
      <c r="E16" s="29">
        <v>13</v>
      </c>
      <c r="F16" s="36" t="s">
        <v>366</v>
      </c>
      <c r="G16" s="36">
        <v>15</v>
      </c>
      <c r="H16" s="38"/>
      <c r="I16" s="38"/>
      <c r="J16" s="38"/>
      <c r="K16" s="38"/>
      <c r="L16" s="38"/>
      <c r="M16" s="38"/>
    </row>
    <row r="17" spans="1:13">
      <c r="A17" s="44" t="s">
        <v>367</v>
      </c>
      <c r="B17" s="32" t="s">
        <v>322</v>
      </c>
      <c r="C17" s="44" t="s">
        <v>368</v>
      </c>
      <c r="D17" s="45">
        <v>49.3478888888889</v>
      </c>
      <c r="E17" s="29">
        <v>17</v>
      </c>
      <c r="F17" s="36" t="s">
        <v>369</v>
      </c>
      <c r="G17" s="36">
        <v>16</v>
      </c>
      <c r="H17" s="38"/>
      <c r="I17" s="38"/>
      <c r="J17" s="38"/>
      <c r="K17" s="38"/>
      <c r="L17" s="38"/>
      <c r="M17" s="38"/>
    </row>
    <row r="18" spans="1:13">
      <c r="A18" s="44" t="s">
        <v>370</v>
      </c>
      <c r="B18" s="32" t="s">
        <v>322</v>
      </c>
      <c r="C18" s="44" t="s">
        <v>371</v>
      </c>
      <c r="D18" s="45">
        <v>51.8298888888889</v>
      </c>
      <c r="E18" s="29">
        <v>15</v>
      </c>
      <c r="F18" s="36" t="s">
        <v>372</v>
      </c>
      <c r="G18" s="36">
        <v>17</v>
      </c>
      <c r="H18" s="38"/>
      <c r="I18" s="38"/>
      <c r="J18" s="38"/>
      <c r="K18" s="38"/>
      <c r="L18" s="38"/>
      <c r="M18" s="38"/>
    </row>
    <row r="19" spans="1:13">
      <c r="A19" s="44" t="s">
        <v>373</v>
      </c>
      <c r="B19" s="32" t="s">
        <v>322</v>
      </c>
      <c r="C19" s="44" t="s">
        <v>374</v>
      </c>
      <c r="D19" s="45">
        <v>48.6563157894737</v>
      </c>
      <c r="E19" s="29">
        <v>19</v>
      </c>
      <c r="F19" s="36" t="s">
        <v>375</v>
      </c>
      <c r="G19" s="36">
        <v>18</v>
      </c>
      <c r="H19" s="38"/>
      <c r="I19" s="38"/>
      <c r="J19" s="38"/>
      <c r="K19" s="38"/>
      <c r="L19" s="38"/>
      <c r="M19" s="38"/>
    </row>
    <row r="20" spans="1:13">
      <c r="A20" s="44" t="s">
        <v>376</v>
      </c>
      <c r="B20" s="32" t="s">
        <v>322</v>
      </c>
      <c r="C20" s="44" t="s">
        <v>377</v>
      </c>
      <c r="D20" s="45">
        <v>47.0953333333333</v>
      </c>
      <c r="E20" s="29">
        <v>20</v>
      </c>
      <c r="F20" s="36" t="s">
        <v>378</v>
      </c>
      <c r="G20" s="36">
        <v>19</v>
      </c>
      <c r="H20" s="38"/>
      <c r="I20" s="38"/>
      <c r="J20" s="38"/>
      <c r="K20" s="38"/>
      <c r="L20" s="38"/>
      <c r="M20" s="38"/>
    </row>
    <row r="21" spans="1:13">
      <c r="A21" s="44" t="s">
        <v>379</v>
      </c>
      <c r="B21" s="32" t="s">
        <v>322</v>
      </c>
      <c r="C21" s="44" t="s">
        <v>380</v>
      </c>
      <c r="D21" s="45">
        <v>49.0986666666667</v>
      </c>
      <c r="E21" s="29">
        <v>18</v>
      </c>
      <c r="F21" s="36" t="s">
        <v>381</v>
      </c>
      <c r="G21" s="36">
        <v>20</v>
      </c>
      <c r="H21" s="38"/>
      <c r="I21" s="38"/>
      <c r="J21" s="38"/>
      <c r="K21" s="38"/>
      <c r="L21" s="38"/>
      <c r="M21" s="38"/>
    </row>
  </sheetData>
  <autoFilter ref="A1:M21">
    <sortState ref="A1:M21">
      <sortCondition ref="G1"/>
    </sortState>
    <extLst/>
  </autoFilter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8" sqref="M8"/>
    </sheetView>
  </sheetViews>
  <sheetFormatPr defaultColWidth="9" defaultRowHeight="14.25"/>
  <cols>
    <col min="2" max="2" width="14.8833333333333" customWidth="1"/>
    <col min="3" max="4" width="16.75" customWidth="1"/>
    <col min="5" max="5" width="12.25" customWidth="1"/>
    <col min="8" max="8" width="19.1333333333333" customWidth="1"/>
    <col min="9" max="9" width="25.8666666666667" customWidth="1"/>
    <col min="10" max="10" width="19.1333333333333" customWidth="1"/>
    <col min="11" max="11" width="8.75" customWidth="1"/>
  </cols>
  <sheetData>
    <row r="1" ht="24.75" spans="1:13">
      <c r="A1" s="12" t="s">
        <v>0</v>
      </c>
      <c r="B1" s="12" t="s">
        <v>1</v>
      </c>
      <c r="C1" s="12" t="s">
        <v>2</v>
      </c>
      <c r="D1" s="12" t="s">
        <v>3</v>
      </c>
      <c r="E1" s="39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42" t="s">
        <v>10</v>
      </c>
      <c r="L1" s="42" t="s">
        <v>11</v>
      </c>
      <c r="M1" s="12" t="s">
        <v>12</v>
      </c>
    </row>
    <row r="2" spans="1:13">
      <c r="A2" s="40" t="s">
        <v>382</v>
      </c>
      <c r="B2" s="32" t="s">
        <v>383</v>
      </c>
      <c r="C2" s="41" t="s">
        <v>384</v>
      </c>
      <c r="D2" s="36">
        <v>85.6954285714286</v>
      </c>
      <c r="E2" s="35">
        <v>2</v>
      </c>
      <c r="F2" s="29" t="s">
        <v>385</v>
      </c>
      <c r="G2" s="34">
        <v>1</v>
      </c>
      <c r="H2" s="20" t="s">
        <v>17</v>
      </c>
      <c r="I2" s="21" t="s">
        <v>38</v>
      </c>
      <c r="J2" s="38"/>
      <c r="K2" s="38" t="s">
        <v>30</v>
      </c>
      <c r="L2" s="38"/>
      <c r="M2" s="38"/>
    </row>
    <row r="3" spans="1:13">
      <c r="A3" s="40" t="s">
        <v>386</v>
      </c>
      <c r="B3" s="32" t="s">
        <v>383</v>
      </c>
      <c r="C3" s="41" t="s">
        <v>387</v>
      </c>
      <c r="D3" s="36">
        <v>88.5481428571428</v>
      </c>
      <c r="E3" s="34">
        <v>1</v>
      </c>
      <c r="F3" s="29" t="s">
        <v>388</v>
      </c>
      <c r="G3" s="35">
        <v>2</v>
      </c>
      <c r="H3" s="21" t="s">
        <v>28</v>
      </c>
      <c r="I3" s="21" t="s">
        <v>38</v>
      </c>
      <c r="J3" s="29" t="s">
        <v>19</v>
      </c>
      <c r="K3" s="38"/>
      <c r="L3" s="38" t="s">
        <v>23</v>
      </c>
      <c r="M3" s="38"/>
    </row>
    <row r="4" spans="1:13">
      <c r="A4" s="40" t="s">
        <v>389</v>
      </c>
      <c r="B4" s="32" t="s">
        <v>383</v>
      </c>
      <c r="C4" s="41" t="s">
        <v>390</v>
      </c>
      <c r="D4" s="36">
        <v>70.4098571428571</v>
      </c>
      <c r="E4" s="35">
        <v>3</v>
      </c>
      <c r="F4" s="29" t="s">
        <v>391</v>
      </c>
      <c r="G4" s="35">
        <v>3</v>
      </c>
      <c r="H4" s="24" t="s">
        <v>49</v>
      </c>
      <c r="I4" s="38"/>
      <c r="J4" s="38"/>
      <c r="K4" s="38"/>
      <c r="L4" s="38"/>
      <c r="M4" s="38"/>
    </row>
    <row r="5" spans="1:13">
      <c r="A5" s="40" t="s">
        <v>392</v>
      </c>
      <c r="B5" s="32" t="s">
        <v>383</v>
      </c>
      <c r="C5" s="41" t="s">
        <v>393</v>
      </c>
      <c r="D5" s="36">
        <v>65.686</v>
      </c>
      <c r="E5" s="36">
        <v>8</v>
      </c>
      <c r="F5" s="29" t="s">
        <v>394</v>
      </c>
      <c r="G5" s="36">
        <v>4</v>
      </c>
      <c r="H5" s="24" t="s">
        <v>49</v>
      </c>
      <c r="I5" s="38"/>
      <c r="J5" s="38"/>
      <c r="K5" s="38"/>
      <c r="L5" s="38"/>
      <c r="M5" s="38"/>
    </row>
    <row r="6" spans="1:13">
      <c r="A6" s="40" t="s">
        <v>395</v>
      </c>
      <c r="B6" s="32" t="s">
        <v>383</v>
      </c>
      <c r="C6" s="41" t="s">
        <v>396</v>
      </c>
      <c r="D6" s="36">
        <v>66.3267142857143</v>
      </c>
      <c r="E6" s="36">
        <v>6</v>
      </c>
      <c r="F6" s="29" t="s">
        <v>397</v>
      </c>
      <c r="G6" s="36">
        <v>5</v>
      </c>
      <c r="H6" s="24" t="s">
        <v>49</v>
      </c>
      <c r="I6" s="38"/>
      <c r="J6" s="38"/>
      <c r="K6" s="38"/>
      <c r="L6" s="38"/>
      <c r="M6" s="38"/>
    </row>
    <row r="7" spans="1:13">
      <c r="A7" s="40" t="s">
        <v>398</v>
      </c>
      <c r="B7" s="32" t="s">
        <v>383</v>
      </c>
      <c r="C7" s="41" t="s">
        <v>399</v>
      </c>
      <c r="D7" s="36">
        <v>65.7617142857143</v>
      </c>
      <c r="E7" s="36">
        <v>7</v>
      </c>
      <c r="F7" s="29" t="s">
        <v>400</v>
      </c>
      <c r="G7" s="36">
        <v>6</v>
      </c>
      <c r="H7" s="38"/>
      <c r="I7" s="38"/>
      <c r="J7" s="38"/>
      <c r="K7" s="38"/>
      <c r="L7" s="38"/>
      <c r="M7" s="43" t="s">
        <v>401</v>
      </c>
    </row>
    <row r="8" spans="1:13">
      <c r="A8" s="40" t="s">
        <v>402</v>
      </c>
      <c r="B8" s="32" t="s">
        <v>383</v>
      </c>
      <c r="C8" s="41" t="s">
        <v>403</v>
      </c>
      <c r="D8" s="36">
        <v>70.3737142857143</v>
      </c>
      <c r="E8" s="36">
        <v>4</v>
      </c>
      <c r="F8" s="29" t="s">
        <v>404</v>
      </c>
      <c r="G8" s="36">
        <v>7</v>
      </c>
      <c r="H8" s="38"/>
      <c r="I8" s="38"/>
      <c r="J8" s="38"/>
      <c r="K8" s="38"/>
      <c r="L8" s="38"/>
      <c r="M8" s="38"/>
    </row>
    <row r="9" spans="1:13">
      <c r="A9" s="40" t="s">
        <v>405</v>
      </c>
      <c r="B9" s="32" t="s">
        <v>383</v>
      </c>
      <c r="C9" s="41" t="s">
        <v>406</v>
      </c>
      <c r="D9" s="36">
        <v>67.5432857142857</v>
      </c>
      <c r="E9" s="36">
        <v>5</v>
      </c>
      <c r="F9" s="29" t="s">
        <v>407</v>
      </c>
      <c r="G9" s="36">
        <v>8</v>
      </c>
      <c r="H9" s="38"/>
      <c r="I9" s="38"/>
      <c r="J9" s="38"/>
      <c r="K9" s="38"/>
      <c r="L9" s="38"/>
      <c r="M9" s="38" t="s">
        <v>34</v>
      </c>
    </row>
    <row r="10" spans="1:13">
      <c r="A10" s="40" t="s">
        <v>408</v>
      </c>
      <c r="B10" s="32" t="s">
        <v>383</v>
      </c>
      <c r="C10" s="41" t="s">
        <v>409</v>
      </c>
      <c r="D10" s="36">
        <v>64.1424285714286</v>
      </c>
      <c r="E10" s="36">
        <v>9</v>
      </c>
      <c r="F10" s="29" t="s">
        <v>410</v>
      </c>
      <c r="G10" s="36">
        <v>9</v>
      </c>
      <c r="H10" s="38"/>
      <c r="I10" s="38"/>
      <c r="J10" s="38"/>
      <c r="K10" s="38"/>
      <c r="L10" s="38"/>
      <c r="M10" s="38" t="s">
        <v>34</v>
      </c>
    </row>
    <row r="11" spans="1:13">
      <c r="A11" s="40" t="s">
        <v>411</v>
      </c>
      <c r="B11" s="32" t="s">
        <v>383</v>
      </c>
      <c r="C11" s="41" t="s">
        <v>412</v>
      </c>
      <c r="D11" s="36">
        <v>63.9187142857143</v>
      </c>
      <c r="E11" s="36">
        <v>10</v>
      </c>
      <c r="F11" s="29" t="s">
        <v>413</v>
      </c>
      <c r="G11" s="36">
        <v>10</v>
      </c>
      <c r="H11" s="38"/>
      <c r="I11" s="38"/>
      <c r="J11" s="38"/>
      <c r="K11" s="38"/>
      <c r="L11" s="38"/>
      <c r="M11" s="38"/>
    </row>
    <row r="12" spans="1:13">
      <c r="A12" s="40" t="s">
        <v>414</v>
      </c>
      <c r="B12" s="32" t="s">
        <v>383</v>
      </c>
      <c r="C12" s="41" t="s">
        <v>415</v>
      </c>
      <c r="D12" s="36">
        <v>59.6621428571429</v>
      </c>
      <c r="E12" s="36">
        <v>13</v>
      </c>
      <c r="F12" s="29" t="s">
        <v>416</v>
      </c>
      <c r="G12" s="36">
        <v>11</v>
      </c>
      <c r="H12" s="38"/>
      <c r="I12" s="38"/>
      <c r="J12" s="38"/>
      <c r="K12" s="38"/>
      <c r="L12" s="38"/>
      <c r="M12" s="38"/>
    </row>
    <row r="13" spans="1:13">
      <c r="A13" s="40" t="s">
        <v>417</v>
      </c>
      <c r="B13" s="32" t="s">
        <v>383</v>
      </c>
      <c r="C13" s="41" t="s">
        <v>418</v>
      </c>
      <c r="D13" s="36">
        <v>61.0865714285714</v>
      </c>
      <c r="E13" s="36">
        <v>11</v>
      </c>
      <c r="F13" s="29" t="s">
        <v>419</v>
      </c>
      <c r="G13" s="36">
        <v>12</v>
      </c>
      <c r="H13" s="38"/>
      <c r="I13" s="38"/>
      <c r="J13" s="38"/>
      <c r="K13" s="38"/>
      <c r="L13" s="38"/>
      <c r="M13" s="38"/>
    </row>
    <row r="14" spans="1:13">
      <c r="A14" s="40" t="s">
        <v>420</v>
      </c>
      <c r="B14" s="32" t="s">
        <v>383</v>
      </c>
      <c r="C14" s="41" t="s">
        <v>421</v>
      </c>
      <c r="D14" s="36">
        <v>56.2421428571429</v>
      </c>
      <c r="E14" s="36">
        <v>15</v>
      </c>
      <c r="F14" s="29" t="s">
        <v>422</v>
      </c>
      <c r="G14" s="36">
        <v>13</v>
      </c>
      <c r="H14" s="38"/>
      <c r="I14" s="38"/>
      <c r="J14" s="38"/>
      <c r="K14" s="38"/>
      <c r="L14" s="38"/>
      <c r="M14" s="38"/>
    </row>
    <row r="15" spans="1:13">
      <c r="A15" s="40" t="s">
        <v>423</v>
      </c>
      <c r="B15" s="32" t="s">
        <v>383</v>
      </c>
      <c r="C15" s="41" t="s">
        <v>424</v>
      </c>
      <c r="D15" s="36">
        <v>60.3437428571429</v>
      </c>
      <c r="E15" s="36">
        <v>12</v>
      </c>
      <c r="F15" s="29" t="s">
        <v>425</v>
      </c>
      <c r="G15" s="36">
        <v>14</v>
      </c>
      <c r="H15" s="38"/>
      <c r="I15" s="38"/>
      <c r="J15" s="38"/>
      <c r="K15" s="38"/>
      <c r="L15" s="38"/>
      <c r="M15" s="38"/>
    </row>
    <row r="16" spans="1:13">
      <c r="A16" s="40" t="s">
        <v>426</v>
      </c>
      <c r="B16" s="32" t="s">
        <v>383</v>
      </c>
      <c r="C16" s="41" t="s">
        <v>427</v>
      </c>
      <c r="D16" s="36">
        <v>59.1122857142857</v>
      </c>
      <c r="E16" s="36">
        <v>14</v>
      </c>
      <c r="F16" s="29" t="s">
        <v>428</v>
      </c>
      <c r="G16" s="36">
        <v>15</v>
      </c>
      <c r="H16" s="38"/>
      <c r="I16" s="38"/>
      <c r="J16" s="38"/>
      <c r="K16" s="38"/>
      <c r="L16" s="38"/>
      <c r="M16" s="38"/>
    </row>
  </sheetData>
  <autoFilter ref="A1:M16">
    <sortState ref="A1:M16">
      <sortCondition ref="G1"/>
    </sortState>
    <extLst/>
  </autoFilter>
  <sortState ref="B2:N19">
    <sortCondition ref="G1:G19"/>
  </sortState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workbookViewId="0">
      <selection activeCell="J5" sqref="J5"/>
    </sheetView>
  </sheetViews>
  <sheetFormatPr defaultColWidth="9" defaultRowHeight="14.25"/>
  <cols>
    <col min="1" max="1" width="8.75" style="30" customWidth="1"/>
    <col min="2" max="2" width="26" customWidth="1"/>
    <col min="3" max="3" width="17.1333333333333" style="30" customWidth="1"/>
    <col min="6" max="6" width="13.1333333333333" customWidth="1"/>
    <col min="8" max="8" width="14.7833333333333" customWidth="1"/>
    <col min="9" max="9" width="25.3833333333333" customWidth="1"/>
    <col min="10" max="10" width="16.6333333333333" style="30" customWidth="1"/>
    <col min="12" max="12" width="12.75" customWidth="1"/>
    <col min="13" max="13" width="12.3333333333333" customWidth="1"/>
  </cols>
  <sheetData>
    <row r="1" s="7" customFormat="1" ht="24.75" spans="1:1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320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</row>
    <row r="2" spans="1:13">
      <c r="A2" s="31" t="s">
        <v>429</v>
      </c>
      <c r="B2" s="32" t="s">
        <v>430</v>
      </c>
      <c r="C2" s="15" t="s">
        <v>431</v>
      </c>
      <c r="D2" s="33">
        <v>84.4658</v>
      </c>
      <c r="E2" s="20">
        <v>2</v>
      </c>
      <c r="F2" s="29" t="s">
        <v>432</v>
      </c>
      <c r="G2" s="34">
        <v>1</v>
      </c>
      <c r="H2" s="20" t="s">
        <v>17</v>
      </c>
      <c r="I2" s="20" t="s">
        <v>18</v>
      </c>
      <c r="J2" s="29" t="s">
        <v>433</v>
      </c>
      <c r="K2" s="38"/>
      <c r="L2" s="38"/>
      <c r="M2" s="38"/>
    </row>
    <row r="3" spans="1:13">
      <c r="A3" s="31" t="s">
        <v>434</v>
      </c>
      <c r="B3" s="32" t="s">
        <v>430</v>
      </c>
      <c r="C3" s="15" t="s">
        <v>435</v>
      </c>
      <c r="D3" s="33">
        <v>89.628</v>
      </c>
      <c r="E3" s="20">
        <v>1</v>
      </c>
      <c r="F3" s="29" t="s">
        <v>436</v>
      </c>
      <c r="G3" s="34">
        <v>2</v>
      </c>
      <c r="H3" s="21" t="s">
        <v>28</v>
      </c>
      <c r="I3" s="21" t="s">
        <v>38</v>
      </c>
      <c r="J3" s="29" t="s">
        <v>19</v>
      </c>
      <c r="K3" s="38"/>
      <c r="L3" s="38" t="s">
        <v>223</v>
      </c>
      <c r="M3" s="38"/>
    </row>
    <row r="4" ht="13" customHeight="1" spans="1:13">
      <c r="A4" s="31" t="s">
        <v>437</v>
      </c>
      <c r="B4" s="32" t="s">
        <v>438</v>
      </c>
      <c r="C4" s="31" t="s">
        <v>439</v>
      </c>
      <c r="D4" s="33">
        <v>67.2183172413793</v>
      </c>
      <c r="E4" s="21">
        <v>11</v>
      </c>
      <c r="F4" s="29" t="s">
        <v>440</v>
      </c>
      <c r="G4" s="34">
        <v>3</v>
      </c>
      <c r="H4" s="21" t="s">
        <v>28</v>
      </c>
      <c r="I4" s="21" t="s">
        <v>38</v>
      </c>
      <c r="J4" s="29"/>
      <c r="K4" s="38"/>
      <c r="L4" s="38"/>
      <c r="M4" s="38"/>
    </row>
    <row r="5" spans="1:13">
      <c r="A5" s="31" t="s">
        <v>441</v>
      </c>
      <c r="B5" s="32" t="s">
        <v>430</v>
      </c>
      <c r="C5" s="15" t="s">
        <v>442</v>
      </c>
      <c r="D5" s="33">
        <v>67.307</v>
      </c>
      <c r="E5" s="21">
        <v>10</v>
      </c>
      <c r="F5" s="29" t="s">
        <v>443</v>
      </c>
      <c r="G5" s="34">
        <v>4</v>
      </c>
      <c r="H5" s="21" t="s">
        <v>28</v>
      </c>
      <c r="I5" s="21" t="s">
        <v>38</v>
      </c>
      <c r="J5" s="29" t="s">
        <v>19</v>
      </c>
      <c r="K5" s="38"/>
      <c r="L5" s="38"/>
      <c r="M5" s="38"/>
    </row>
    <row r="6" spans="1:13">
      <c r="A6" s="31" t="s">
        <v>444</v>
      </c>
      <c r="B6" s="32" t="s">
        <v>430</v>
      </c>
      <c r="C6" s="15" t="s">
        <v>445</v>
      </c>
      <c r="D6" s="33">
        <v>80.8584</v>
      </c>
      <c r="E6" s="20">
        <v>4</v>
      </c>
      <c r="F6" s="29" t="s">
        <v>446</v>
      </c>
      <c r="G6" s="34">
        <v>5</v>
      </c>
      <c r="H6" s="21" t="s">
        <v>28</v>
      </c>
      <c r="I6" s="21" t="s">
        <v>38</v>
      </c>
      <c r="J6" s="29" t="s">
        <v>19</v>
      </c>
      <c r="K6" s="38"/>
      <c r="L6" s="38" t="s">
        <v>23</v>
      </c>
      <c r="M6" s="38"/>
    </row>
    <row r="7" spans="1:13">
      <c r="A7" s="31" t="s">
        <v>447</v>
      </c>
      <c r="B7" s="32" t="s">
        <v>438</v>
      </c>
      <c r="C7" s="31" t="s">
        <v>448</v>
      </c>
      <c r="D7" s="33">
        <v>63.8398068965517</v>
      </c>
      <c r="E7" s="29">
        <v>14</v>
      </c>
      <c r="F7" s="29" t="s">
        <v>449</v>
      </c>
      <c r="G7" s="35">
        <v>6</v>
      </c>
      <c r="H7" s="24" t="s">
        <v>49</v>
      </c>
      <c r="I7" s="38"/>
      <c r="J7" s="29"/>
      <c r="K7" s="38"/>
      <c r="L7" s="38"/>
      <c r="M7" s="38"/>
    </row>
    <row r="8" spans="1:13">
      <c r="A8" s="31" t="s">
        <v>450</v>
      </c>
      <c r="B8" s="32" t="s">
        <v>438</v>
      </c>
      <c r="C8" s="31" t="s">
        <v>451</v>
      </c>
      <c r="D8" s="33">
        <v>79.0427448275862</v>
      </c>
      <c r="E8" s="20">
        <v>5</v>
      </c>
      <c r="F8" s="29" t="s">
        <v>452</v>
      </c>
      <c r="G8" s="35">
        <v>7</v>
      </c>
      <c r="H8" s="24" t="s">
        <v>49</v>
      </c>
      <c r="I8" s="38"/>
      <c r="J8" s="29"/>
      <c r="K8" s="38"/>
      <c r="L8" s="38"/>
      <c r="M8" s="38"/>
    </row>
    <row r="9" spans="1:13">
      <c r="A9" s="31" t="s">
        <v>453</v>
      </c>
      <c r="B9" s="32" t="s">
        <v>438</v>
      </c>
      <c r="C9" s="31" t="s">
        <v>454</v>
      </c>
      <c r="D9" s="33">
        <v>73.5719172413793</v>
      </c>
      <c r="E9" s="21">
        <v>7</v>
      </c>
      <c r="F9" s="29" t="s">
        <v>455</v>
      </c>
      <c r="G9" s="35">
        <v>8</v>
      </c>
      <c r="H9" s="24" t="s">
        <v>49</v>
      </c>
      <c r="I9" s="38"/>
      <c r="J9" s="29"/>
      <c r="K9" s="38"/>
      <c r="L9" s="38"/>
      <c r="M9" s="38"/>
    </row>
    <row r="10" spans="1:13">
      <c r="A10" s="31" t="s">
        <v>456</v>
      </c>
      <c r="B10" s="32" t="s">
        <v>438</v>
      </c>
      <c r="C10" s="31" t="s">
        <v>457</v>
      </c>
      <c r="D10" s="33">
        <v>64.8096827586207</v>
      </c>
      <c r="E10" s="29">
        <v>13</v>
      </c>
      <c r="F10" s="29" t="s">
        <v>458</v>
      </c>
      <c r="G10" s="35">
        <v>9</v>
      </c>
      <c r="H10" s="24" t="s">
        <v>49</v>
      </c>
      <c r="I10" s="38"/>
      <c r="J10" s="29"/>
      <c r="K10" s="38"/>
      <c r="L10" s="38"/>
      <c r="M10" s="38"/>
    </row>
    <row r="11" spans="1:13">
      <c r="A11" s="31" t="s">
        <v>459</v>
      </c>
      <c r="B11" s="32" t="s">
        <v>430</v>
      </c>
      <c r="C11" s="15" t="s">
        <v>460</v>
      </c>
      <c r="D11" s="33">
        <v>63.5966</v>
      </c>
      <c r="E11" s="29">
        <v>15</v>
      </c>
      <c r="F11" s="29" t="s">
        <v>461</v>
      </c>
      <c r="G11" s="35">
        <v>10</v>
      </c>
      <c r="H11" s="24" t="s">
        <v>49</v>
      </c>
      <c r="I11" s="38"/>
      <c r="J11" s="29"/>
      <c r="K11" s="38"/>
      <c r="L11" s="38"/>
      <c r="M11" s="38"/>
    </row>
    <row r="12" spans="1:13">
      <c r="A12" s="31" t="s">
        <v>462</v>
      </c>
      <c r="B12" s="32" t="s">
        <v>430</v>
      </c>
      <c r="C12" s="15" t="s">
        <v>463</v>
      </c>
      <c r="D12" s="33">
        <v>81.9864</v>
      </c>
      <c r="E12" s="20">
        <v>3</v>
      </c>
      <c r="F12" s="29" t="s">
        <v>464</v>
      </c>
      <c r="G12" s="35">
        <v>11</v>
      </c>
      <c r="H12" s="24" t="s">
        <v>49</v>
      </c>
      <c r="I12" s="29"/>
      <c r="J12" s="29"/>
      <c r="K12" s="38"/>
      <c r="L12" s="38"/>
      <c r="M12" s="38"/>
    </row>
    <row r="13" spans="1:13">
      <c r="A13" s="31" t="s">
        <v>465</v>
      </c>
      <c r="B13" s="32" t="s">
        <v>438</v>
      </c>
      <c r="C13" s="31" t="s">
        <v>466</v>
      </c>
      <c r="D13" s="33">
        <v>68.6413793103448</v>
      </c>
      <c r="E13" s="21">
        <v>8</v>
      </c>
      <c r="F13" s="29" t="s">
        <v>467</v>
      </c>
      <c r="G13" s="36">
        <v>12</v>
      </c>
      <c r="H13" s="24" t="s">
        <v>49</v>
      </c>
      <c r="I13" s="38"/>
      <c r="J13" s="29"/>
      <c r="K13" s="38" t="s">
        <v>34</v>
      </c>
      <c r="L13" s="38" t="s">
        <v>23</v>
      </c>
      <c r="M13" s="38"/>
    </row>
    <row r="14" spans="1:13">
      <c r="A14" s="31" t="s">
        <v>468</v>
      </c>
      <c r="B14" s="32" t="s">
        <v>430</v>
      </c>
      <c r="C14" s="15" t="s">
        <v>469</v>
      </c>
      <c r="D14" s="33">
        <v>75.3358</v>
      </c>
      <c r="E14" s="21">
        <v>6</v>
      </c>
      <c r="F14" s="29" t="s">
        <v>470</v>
      </c>
      <c r="G14" s="36">
        <v>13</v>
      </c>
      <c r="H14" s="24" t="s">
        <v>49</v>
      </c>
      <c r="I14" s="38"/>
      <c r="J14" s="29"/>
      <c r="K14" s="38" t="s">
        <v>42</v>
      </c>
      <c r="L14" s="38"/>
      <c r="M14" s="38"/>
    </row>
    <row r="15" spans="1:13">
      <c r="A15" s="31" t="s">
        <v>471</v>
      </c>
      <c r="B15" s="32" t="s">
        <v>438</v>
      </c>
      <c r="C15" s="31" t="s">
        <v>472</v>
      </c>
      <c r="D15" s="33">
        <v>67.7977793103448</v>
      </c>
      <c r="E15" s="21">
        <v>9</v>
      </c>
      <c r="F15" s="29" t="s">
        <v>473</v>
      </c>
      <c r="G15" s="36">
        <v>14</v>
      </c>
      <c r="H15" s="24" t="s">
        <v>49</v>
      </c>
      <c r="I15" s="38"/>
      <c r="J15" s="29"/>
      <c r="K15" s="38"/>
      <c r="L15" s="38"/>
      <c r="M15" s="38"/>
    </row>
    <row r="16" spans="1:13">
      <c r="A16" s="31" t="s">
        <v>474</v>
      </c>
      <c r="B16" s="32" t="s">
        <v>438</v>
      </c>
      <c r="C16" s="31" t="s">
        <v>475</v>
      </c>
      <c r="D16" s="33">
        <v>61.1858068965517</v>
      </c>
      <c r="E16" s="29">
        <v>19</v>
      </c>
      <c r="F16" s="29" t="s">
        <v>476</v>
      </c>
      <c r="G16" s="36">
        <v>15</v>
      </c>
      <c r="H16" s="24" t="s">
        <v>49</v>
      </c>
      <c r="I16" s="38"/>
      <c r="J16" s="29"/>
      <c r="K16" s="38"/>
      <c r="L16" s="38"/>
      <c r="M16" s="38"/>
    </row>
    <row r="17" spans="1:13">
      <c r="A17" s="31" t="s">
        <v>477</v>
      </c>
      <c r="B17" s="32" t="s">
        <v>438</v>
      </c>
      <c r="C17" s="31" t="s">
        <v>478</v>
      </c>
      <c r="D17" s="33">
        <v>58.9636827586207</v>
      </c>
      <c r="E17" s="29">
        <v>23</v>
      </c>
      <c r="F17" s="29" t="s">
        <v>479</v>
      </c>
      <c r="G17" s="36">
        <v>16</v>
      </c>
      <c r="H17" s="24" t="s">
        <v>49</v>
      </c>
      <c r="I17" s="38"/>
      <c r="J17" s="29"/>
      <c r="K17" s="38"/>
      <c r="L17" s="38"/>
      <c r="M17" s="38"/>
    </row>
    <row r="18" spans="1:13">
      <c r="A18" s="31" t="s">
        <v>480</v>
      </c>
      <c r="B18" s="32" t="s">
        <v>430</v>
      </c>
      <c r="C18" s="15" t="s">
        <v>481</v>
      </c>
      <c r="D18" s="33">
        <v>64.9112</v>
      </c>
      <c r="E18" s="29">
        <v>12</v>
      </c>
      <c r="F18" s="29" t="s">
        <v>482</v>
      </c>
      <c r="G18" s="36">
        <v>17</v>
      </c>
      <c r="H18" s="37"/>
      <c r="I18" s="38"/>
      <c r="J18" s="29"/>
      <c r="K18" s="38"/>
      <c r="L18" s="38"/>
      <c r="M18" s="38" t="s">
        <v>89</v>
      </c>
    </row>
    <row r="19" spans="1:13">
      <c r="A19" s="31" t="s">
        <v>483</v>
      </c>
      <c r="B19" s="32" t="s">
        <v>438</v>
      </c>
      <c r="C19" s="31" t="s">
        <v>484</v>
      </c>
      <c r="D19" s="33">
        <v>63.0597172413793</v>
      </c>
      <c r="E19" s="29">
        <v>16</v>
      </c>
      <c r="F19" s="29" t="s">
        <v>485</v>
      </c>
      <c r="G19" s="36">
        <v>18</v>
      </c>
      <c r="H19" s="37"/>
      <c r="I19" s="38"/>
      <c r="J19" s="29"/>
      <c r="K19" s="38"/>
      <c r="L19" s="38"/>
      <c r="M19" s="38"/>
    </row>
    <row r="20" spans="1:13">
      <c r="A20" s="31" t="s">
        <v>486</v>
      </c>
      <c r="B20" s="32" t="s">
        <v>438</v>
      </c>
      <c r="C20" s="31" t="s">
        <v>487</v>
      </c>
      <c r="D20" s="33">
        <v>58.7563172413793</v>
      </c>
      <c r="E20" s="29">
        <v>24</v>
      </c>
      <c r="F20" s="29" t="s">
        <v>488</v>
      </c>
      <c r="G20" s="36">
        <v>19</v>
      </c>
      <c r="H20" s="37"/>
      <c r="I20" s="38"/>
      <c r="J20" s="29"/>
      <c r="K20" s="38"/>
      <c r="L20" s="38"/>
      <c r="M20" s="38"/>
    </row>
    <row r="21" spans="1:13">
      <c r="A21" s="31" t="s">
        <v>489</v>
      </c>
      <c r="B21" s="32" t="s">
        <v>430</v>
      </c>
      <c r="C21" s="15" t="s">
        <v>490</v>
      </c>
      <c r="D21" s="33">
        <v>62.9834</v>
      </c>
      <c r="E21" s="29">
        <v>17</v>
      </c>
      <c r="F21" s="29" t="s">
        <v>491</v>
      </c>
      <c r="G21" s="36">
        <v>20</v>
      </c>
      <c r="H21" s="37"/>
      <c r="I21" s="38"/>
      <c r="J21" s="29"/>
      <c r="K21" s="38"/>
      <c r="L21" s="38"/>
      <c r="M21" s="38"/>
    </row>
    <row r="22" spans="1:13">
      <c r="A22" s="31" t="s">
        <v>492</v>
      </c>
      <c r="B22" s="32" t="s">
        <v>438</v>
      </c>
      <c r="C22" s="31" t="s">
        <v>493</v>
      </c>
      <c r="D22" s="33">
        <v>57.2046620689655</v>
      </c>
      <c r="E22" s="29">
        <v>32</v>
      </c>
      <c r="F22" s="29" t="s">
        <v>494</v>
      </c>
      <c r="G22" s="36">
        <v>21</v>
      </c>
      <c r="H22" s="37"/>
      <c r="I22" s="38"/>
      <c r="J22" s="29"/>
      <c r="K22" s="38"/>
      <c r="L22" s="38"/>
      <c r="M22" s="38" t="s">
        <v>495</v>
      </c>
    </row>
    <row r="23" spans="1:13">
      <c r="A23" s="31" t="s">
        <v>496</v>
      </c>
      <c r="B23" s="32" t="s">
        <v>430</v>
      </c>
      <c r="C23" s="15" t="s">
        <v>497</v>
      </c>
      <c r="D23" s="33">
        <v>57.8602</v>
      </c>
      <c r="E23" s="29">
        <v>29</v>
      </c>
      <c r="F23" s="29" t="s">
        <v>498</v>
      </c>
      <c r="G23" s="36">
        <v>22</v>
      </c>
      <c r="H23" s="37"/>
      <c r="I23" s="38"/>
      <c r="J23" s="29"/>
      <c r="K23" s="38"/>
      <c r="L23" s="38"/>
      <c r="M23" s="38"/>
    </row>
    <row r="24" spans="1:13">
      <c r="A24" s="31" t="s">
        <v>499</v>
      </c>
      <c r="B24" s="32" t="s">
        <v>438</v>
      </c>
      <c r="C24" s="31" t="s">
        <v>500</v>
      </c>
      <c r="D24" s="33">
        <v>58.5904689655172</v>
      </c>
      <c r="E24" s="29">
        <v>26</v>
      </c>
      <c r="F24" s="29" t="s">
        <v>269</v>
      </c>
      <c r="G24" s="36">
        <v>23</v>
      </c>
      <c r="H24" s="37"/>
      <c r="I24" s="38"/>
      <c r="J24" s="29"/>
      <c r="K24" s="38"/>
      <c r="L24" s="38"/>
      <c r="M24" s="38"/>
    </row>
    <row r="25" spans="1:13">
      <c r="A25" s="31" t="s">
        <v>501</v>
      </c>
      <c r="B25" s="32" t="s">
        <v>430</v>
      </c>
      <c r="C25" s="15" t="s">
        <v>502</v>
      </c>
      <c r="D25" s="33">
        <v>57.4126</v>
      </c>
      <c r="E25" s="29">
        <v>30</v>
      </c>
      <c r="F25" s="29" t="s">
        <v>503</v>
      </c>
      <c r="G25" s="36">
        <v>24</v>
      </c>
      <c r="H25" s="37"/>
      <c r="I25" s="38"/>
      <c r="J25" s="29"/>
      <c r="K25" s="38"/>
      <c r="L25" s="38"/>
      <c r="M25" s="38"/>
    </row>
    <row r="26" spans="1:13">
      <c r="A26" s="31" t="s">
        <v>504</v>
      </c>
      <c r="B26" s="32" t="s">
        <v>430</v>
      </c>
      <c r="C26" s="15" t="s">
        <v>505</v>
      </c>
      <c r="D26" s="33">
        <v>58.5</v>
      </c>
      <c r="E26" s="29">
        <v>27</v>
      </c>
      <c r="F26" s="29" t="s">
        <v>506</v>
      </c>
      <c r="G26" s="36">
        <v>25</v>
      </c>
      <c r="H26" s="37"/>
      <c r="I26" s="38"/>
      <c r="J26" s="29"/>
      <c r="K26" s="38"/>
      <c r="L26" s="38"/>
      <c r="M26" s="38"/>
    </row>
    <row r="27" spans="1:13">
      <c r="A27" s="31" t="s">
        <v>507</v>
      </c>
      <c r="B27" s="32" t="s">
        <v>438</v>
      </c>
      <c r="C27" s="31" t="s">
        <v>508</v>
      </c>
      <c r="D27" s="33">
        <v>58.3060137931035</v>
      </c>
      <c r="E27" s="29">
        <v>28</v>
      </c>
      <c r="F27" s="29" t="s">
        <v>509</v>
      </c>
      <c r="G27" s="36">
        <v>26</v>
      </c>
      <c r="H27" s="37"/>
      <c r="I27" s="38"/>
      <c r="J27" s="29"/>
      <c r="K27" s="38"/>
      <c r="L27" s="38"/>
      <c r="M27" s="38"/>
    </row>
    <row r="28" spans="1:13">
      <c r="A28" s="31" t="s">
        <v>510</v>
      </c>
      <c r="B28" s="32" t="s">
        <v>438</v>
      </c>
      <c r="C28" s="31" t="s">
        <v>511</v>
      </c>
      <c r="D28" s="33">
        <v>56.6998482758621</v>
      </c>
      <c r="E28" s="29">
        <v>33</v>
      </c>
      <c r="F28" s="29" t="s">
        <v>512</v>
      </c>
      <c r="G28" s="36">
        <v>27</v>
      </c>
      <c r="H28" s="37"/>
      <c r="I28" s="38"/>
      <c r="J28" s="29"/>
      <c r="K28" s="38"/>
      <c r="L28" s="38"/>
      <c r="M28" s="38"/>
    </row>
    <row r="29" spans="1:13">
      <c r="A29" s="31" t="s">
        <v>513</v>
      </c>
      <c r="B29" s="32" t="s">
        <v>430</v>
      </c>
      <c r="C29" s="15" t="s">
        <v>514</v>
      </c>
      <c r="D29" s="33">
        <v>59.0644</v>
      </c>
      <c r="E29" s="29">
        <v>22</v>
      </c>
      <c r="F29" s="29" t="s">
        <v>515</v>
      </c>
      <c r="G29" s="36">
        <v>28</v>
      </c>
      <c r="H29" s="37"/>
      <c r="I29" s="38"/>
      <c r="J29" s="29"/>
      <c r="K29" s="38"/>
      <c r="L29" s="38"/>
      <c r="M29" s="38"/>
    </row>
    <row r="30" spans="1:13">
      <c r="A30" s="31" t="s">
        <v>516</v>
      </c>
      <c r="B30" s="32" t="s">
        <v>438</v>
      </c>
      <c r="C30" s="31" t="s">
        <v>517</v>
      </c>
      <c r="D30" s="33">
        <v>57.3210344827586</v>
      </c>
      <c r="E30" s="29">
        <v>31</v>
      </c>
      <c r="F30" s="29" t="s">
        <v>518</v>
      </c>
      <c r="G30" s="36">
        <v>29</v>
      </c>
      <c r="H30" s="37"/>
      <c r="I30" s="38"/>
      <c r="J30" s="29"/>
      <c r="K30" s="38"/>
      <c r="L30" s="38"/>
      <c r="M30" s="38"/>
    </row>
    <row r="31" spans="1:13">
      <c r="A31" s="31" t="s">
        <v>519</v>
      </c>
      <c r="B31" s="32" t="s">
        <v>430</v>
      </c>
      <c r="C31" s="15" t="s">
        <v>520</v>
      </c>
      <c r="D31" s="33">
        <v>58.6458</v>
      </c>
      <c r="E31" s="29">
        <v>25</v>
      </c>
      <c r="F31" s="29" t="s">
        <v>521</v>
      </c>
      <c r="G31" s="36">
        <v>30</v>
      </c>
      <c r="H31" s="37"/>
      <c r="I31" s="38"/>
      <c r="J31" s="29"/>
      <c r="K31" s="38"/>
      <c r="L31" s="38"/>
      <c r="M31" s="38"/>
    </row>
    <row r="32" spans="1:13">
      <c r="A32" s="31" t="s">
        <v>522</v>
      </c>
      <c r="B32" s="32" t="s">
        <v>438</v>
      </c>
      <c r="C32" s="15" t="s">
        <v>523</v>
      </c>
      <c r="D32" s="33">
        <v>55.2154620689655</v>
      </c>
      <c r="E32" s="29">
        <v>37</v>
      </c>
      <c r="F32" s="29" t="s">
        <v>524</v>
      </c>
      <c r="G32" s="36">
        <v>31</v>
      </c>
      <c r="H32" s="37"/>
      <c r="I32" s="38"/>
      <c r="J32" s="29"/>
      <c r="K32" s="38"/>
      <c r="L32" s="38"/>
      <c r="M32" s="38"/>
    </row>
    <row r="33" spans="1:13">
      <c r="A33" s="31" t="s">
        <v>525</v>
      </c>
      <c r="B33" s="32" t="s">
        <v>430</v>
      </c>
      <c r="C33" s="15" t="s">
        <v>526</v>
      </c>
      <c r="D33" s="33">
        <v>59.839</v>
      </c>
      <c r="E33" s="29">
        <v>21</v>
      </c>
      <c r="F33" s="29" t="s">
        <v>527</v>
      </c>
      <c r="G33" s="36">
        <v>32</v>
      </c>
      <c r="H33" s="37"/>
      <c r="I33" s="38"/>
      <c r="J33" s="29"/>
      <c r="K33" s="38"/>
      <c r="L33" s="38"/>
      <c r="M33" s="38"/>
    </row>
    <row r="34" spans="1:13">
      <c r="A34" s="31" t="s">
        <v>528</v>
      </c>
      <c r="B34" s="32" t="s">
        <v>438</v>
      </c>
      <c r="C34" s="31" t="s">
        <v>529</v>
      </c>
      <c r="D34" s="33">
        <v>54.9219310344828</v>
      </c>
      <c r="E34" s="29">
        <v>38</v>
      </c>
      <c r="F34" s="29" t="s">
        <v>530</v>
      </c>
      <c r="G34" s="36">
        <v>33</v>
      </c>
      <c r="H34" s="37"/>
      <c r="I34" s="38"/>
      <c r="J34" s="29"/>
      <c r="K34" s="38"/>
      <c r="L34" s="38"/>
      <c r="M34" s="38"/>
    </row>
    <row r="35" spans="1:13">
      <c r="A35" s="31" t="s">
        <v>531</v>
      </c>
      <c r="B35" s="32" t="s">
        <v>438</v>
      </c>
      <c r="C35" s="31" t="s">
        <v>532</v>
      </c>
      <c r="D35" s="33">
        <v>55.3667586206897</v>
      </c>
      <c r="E35" s="29">
        <v>35</v>
      </c>
      <c r="F35" s="29" t="s">
        <v>533</v>
      </c>
      <c r="G35" s="36">
        <v>34</v>
      </c>
      <c r="H35" s="37"/>
      <c r="I35" s="38"/>
      <c r="J35" s="29"/>
      <c r="K35" s="38"/>
      <c r="L35" s="38"/>
      <c r="M35" s="38"/>
    </row>
    <row r="36" spans="1:13">
      <c r="A36" s="31" t="s">
        <v>534</v>
      </c>
      <c r="B36" s="32" t="s">
        <v>430</v>
      </c>
      <c r="C36" s="15" t="s">
        <v>535</v>
      </c>
      <c r="D36" s="33">
        <v>56.323</v>
      </c>
      <c r="E36" s="29">
        <v>34</v>
      </c>
      <c r="F36" s="29" t="s">
        <v>536</v>
      </c>
      <c r="G36" s="36">
        <v>35</v>
      </c>
      <c r="H36" s="37"/>
      <c r="I36" s="38"/>
      <c r="J36" s="29"/>
      <c r="K36" s="38"/>
      <c r="L36" s="38"/>
      <c r="M36" s="38"/>
    </row>
    <row r="37" spans="1:13">
      <c r="A37" s="31" t="s">
        <v>537</v>
      </c>
      <c r="B37" s="32" t="s">
        <v>438</v>
      </c>
      <c r="C37" s="31" t="s">
        <v>538</v>
      </c>
      <c r="D37" s="33">
        <v>54.5207448275862</v>
      </c>
      <c r="E37" s="29">
        <v>40</v>
      </c>
      <c r="F37" s="29" t="s">
        <v>539</v>
      </c>
      <c r="G37" s="36">
        <v>36</v>
      </c>
      <c r="H37" s="37"/>
      <c r="I37" s="38"/>
      <c r="J37" s="29"/>
      <c r="K37" s="38"/>
      <c r="L37" s="38"/>
      <c r="M37" s="38"/>
    </row>
    <row r="38" spans="1:13">
      <c r="A38" s="31" t="s">
        <v>540</v>
      </c>
      <c r="B38" s="32" t="s">
        <v>430</v>
      </c>
      <c r="C38" s="15" t="s">
        <v>541</v>
      </c>
      <c r="D38" s="33">
        <v>61.0054</v>
      </c>
      <c r="E38" s="29">
        <v>20</v>
      </c>
      <c r="F38" s="29" t="s">
        <v>542</v>
      </c>
      <c r="G38" s="36">
        <v>37</v>
      </c>
      <c r="H38" s="37"/>
      <c r="I38" s="38"/>
      <c r="J38" s="29"/>
      <c r="K38" s="38"/>
      <c r="L38" s="38"/>
      <c r="M38" s="38"/>
    </row>
    <row r="39" spans="1:13">
      <c r="A39" s="31" t="s">
        <v>543</v>
      </c>
      <c r="B39" s="32" t="s">
        <v>438</v>
      </c>
      <c r="C39" s="31" t="s">
        <v>544</v>
      </c>
      <c r="D39" s="33">
        <v>53.5204137931034</v>
      </c>
      <c r="E39" s="29">
        <v>45</v>
      </c>
      <c r="F39" s="29" t="s">
        <v>545</v>
      </c>
      <c r="G39" s="36">
        <v>38</v>
      </c>
      <c r="H39" s="37"/>
      <c r="I39" s="38"/>
      <c r="J39" s="29"/>
      <c r="K39" s="38"/>
      <c r="L39" s="38"/>
      <c r="M39" s="38"/>
    </row>
    <row r="40" spans="1:13">
      <c r="A40" s="31" t="s">
        <v>546</v>
      </c>
      <c r="B40" s="32" t="s">
        <v>438</v>
      </c>
      <c r="C40" s="31" t="s">
        <v>547</v>
      </c>
      <c r="D40" s="33">
        <v>53.9111724137931</v>
      </c>
      <c r="E40" s="29">
        <v>43</v>
      </c>
      <c r="F40" s="29" t="s">
        <v>548</v>
      </c>
      <c r="G40" s="36">
        <v>39</v>
      </c>
      <c r="H40" s="37"/>
      <c r="I40" s="38"/>
      <c r="J40" s="29"/>
      <c r="K40" s="38"/>
      <c r="L40" s="38"/>
      <c r="M40" s="38"/>
    </row>
    <row r="41" spans="1:13">
      <c r="A41" s="31" t="s">
        <v>549</v>
      </c>
      <c r="B41" s="32" t="s">
        <v>438</v>
      </c>
      <c r="C41" s="31" t="s">
        <v>550</v>
      </c>
      <c r="D41" s="33">
        <v>55.2406896551724</v>
      </c>
      <c r="E41" s="29">
        <v>36</v>
      </c>
      <c r="F41" s="29" t="s">
        <v>551</v>
      </c>
      <c r="G41" s="36">
        <v>40</v>
      </c>
      <c r="H41" s="37"/>
      <c r="I41" s="38"/>
      <c r="J41" s="29"/>
      <c r="K41" s="38"/>
      <c r="L41" s="38"/>
      <c r="M41" s="38"/>
    </row>
    <row r="42" spans="1:13">
      <c r="A42" s="31" t="s">
        <v>552</v>
      </c>
      <c r="B42" s="32" t="s">
        <v>438</v>
      </c>
      <c r="C42" s="31" t="s">
        <v>553</v>
      </c>
      <c r="D42" s="33">
        <v>52.8610344827586</v>
      </c>
      <c r="E42" s="29">
        <v>49</v>
      </c>
      <c r="F42" s="29" t="s">
        <v>554</v>
      </c>
      <c r="G42" s="36">
        <v>41</v>
      </c>
      <c r="H42" s="37"/>
      <c r="I42" s="38"/>
      <c r="J42" s="29"/>
      <c r="K42" s="38"/>
      <c r="L42" s="38"/>
      <c r="M42" s="38"/>
    </row>
    <row r="43" spans="1:13">
      <c r="A43" s="31" t="s">
        <v>555</v>
      </c>
      <c r="B43" s="32" t="s">
        <v>438</v>
      </c>
      <c r="C43" s="31" t="s">
        <v>556</v>
      </c>
      <c r="D43" s="33">
        <v>53.9816689655172</v>
      </c>
      <c r="E43" s="29">
        <v>42</v>
      </c>
      <c r="F43" s="29" t="s">
        <v>557</v>
      </c>
      <c r="G43" s="36">
        <v>42</v>
      </c>
      <c r="H43" s="37"/>
      <c r="I43" s="38"/>
      <c r="J43" s="29"/>
      <c r="K43" s="38"/>
      <c r="L43" s="38"/>
      <c r="M43" s="38"/>
    </row>
    <row r="44" spans="1:13">
      <c r="A44" s="31" t="s">
        <v>558</v>
      </c>
      <c r="B44" s="32" t="s">
        <v>430</v>
      </c>
      <c r="C44" s="15" t="s">
        <v>559</v>
      </c>
      <c r="D44" s="33">
        <v>54.4444</v>
      </c>
      <c r="E44" s="29">
        <v>41</v>
      </c>
      <c r="F44" s="29" t="s">
        <v>560</v>
      </c>
      <c r="G44" s="36">
        <v>43</v>
      </c>
      <c r="H44" s="37"/>
      <c r="I44" s="38"/>
      <c r="J44" s="29"/>
      <c r="K44" s="38"/>
      <c r="L44" s="38"/>
      <c r="M44" s="38"/>
    </row>
    <row r="45" spans="1:13">
      <c r="A45" s="31" t="s">
        <v>561</v>
      </c>
      <c r="B45" s="32" t="s">
        <v>438</v>
      </c>
      <c r="C45" s="31" t="s">
        <v>562</v>
      </c>
      <c r="D45" s="33">
        <v>53.503075862069</v>
      </c>
      <c r="E45" s="29">
        <v>46</v>
      </c>
      <c r="F45" s="29" t="s">
        <v>563</v>
      </c>
      <c r="G45" s="36">
        <v>44</v>
      </c>
      <c r="H45" s="37"/>
      <c r="I45" s="38"/>
      <c r="J45" s="29"/>
      <c r="K45" s="38"/>
      <c r="L45" s="38"/>
      <c r="M45" s="38"/>
    </row>
    <row r="46" spans="1:13">
      <c r="A46" s="31" t="s">
        <v>564</v>
      </c>
      <c r="B46" s="32" t="s">
        <v>438</v>
      </c>
      <c r="C46" s="31" t="s">
        <v>565</v>
      </c>
      <c r="D46" s="33">
        <v>52.3773103448276</v>
      </c>
      <c r="E46" s="29">
        <v>50</v>
      </c>
      <c r="F46" s="29" t="s">
        <v>566</v>
      </c>
      <c r="G46" s="36">
        <v>45</v>
      </c>
      <c r="H46" s="37"/>
      <c r="I46" s="38"/>
      <c r="J46" s="29"/>
      <c r="K46" s="38"/>
      <c r="L46" s="38"/>
      <c r="M46" s="38"/>
    </row>
    <row r="47" spans="1:13">
      <c r="A47" s="31" t="s">
        <v>567</v>
      </c>
      <c r="B47" s="32" t="s">
        <v>438</v>
      </c>
      <c r="C47" s="31" t="s">
        <v>568</v>
      </c>
      <c r="D47" s="33">
        <v>53.767724137931</v>
      </c>
      <c r="E47" s="29">
        <v>44</v>
      </c>
      <c r="F47" s="29" t="s">
        <v>569</v>
      </c>
      <c r="G47" s="36">
        <v>46</v>
      </c>
      <c r="H47" s="37"/>
      <c r="I47" s="38"/>
      <c r="J47" s="29"/>
      <c r="K47" s="38"/>
      <c r="L47" s="38"/>
      <c r="M47" s="38"/>
    </row>
    <row r="48" spans="1:13">
      <c r="A48" s="31" t="s">
        <v>570</v>
      </c>
      <c r="B48" s="32" t="s">
        <v>430</v>
      </c>
      <c r="C48" s="15" t="s">
        <v>571</v>
      </c>
      <c r="D48" s="33">
        <v>53.3876</v>
      </c>
      <c r="E48" s="29">
        <v>47</v>
      </c>
      <c r="F48" s="29" t="s">
        <v>572</v>
      </c>
      <c r="G48" s="36">
        <v>47</v>
      </c>
      <c r="H48" s="37"/>
      <c r="I48" s="38"/>
      <c r="J48" s="29"/>
      <c r="K48" s="38"/>
      <c r="L48" s="38"/>
      <c r="M48" s="38"/>
    </row>
    <row r="49" spans="1:13">
      <c r="A49" s="31" t="s">
        <v>573</v>
      </c>
      <c r="B49" s="32" t="s">
        <v>430</v>
      </c>
      <c r="C49" s="15" t="s">
        <v>574</v>
      </c>
      <c r="D49" s="33">
        <v>54.5628</v>
      </c>
      <c r="E49" s="29">
        <v>39</v>
      </c>
      <c r="F49" s="29" t="s">
        <v>575</v>
      </c>
      <c r="G49" s="36">
        <v>48</v>
      </c>
      <c r="H49" s="37"/>
      <c r="I49" s="38"/>
      <c r="J49" s="29"/>
      <c r="K49" s="38"/>
      <c r="L49" s="38"/>
      <c r="M49" s="38"/>
    </row>
    <row r="50" spans="1:13">
      <c r="A50" s="31" t="s">
        <v>576</v>
      </c>
      <c r="B50" s="32" t="s">
        <v>430</v>
      </c>
      <c r="C50" s="15" t="s">
        <v>577</v>
      </c>
      <c r="D50" s="33">
        <v>61.5258</v>
      </c>
      <c r="E50" s="29">
        <v>18</v>
      </c>
      <c r="F50" s="29" t="s">
        <v>578</v>
      </c>
      <c r="G50" s="36">
        <v>49</v>
      </c>
      <c r="H50" s="37"/>
      <c r="I50" s="38"/>
      <c r="J50" s="29"/>
      <c r="K50" s="38"/>
      <c r="L50" s="38"/>
      <c r="M50" s="38"/>
    </row>
    <row r="51" spans="1:13">
      <c r="A51" s="31" t="s">
        <v>579</v>
      </c>
      <c r="B51" s="32" t="s">
        <v>430</v>
      </c>
      <c r="C51" s="15" t="s">
        <v>580</v>
      </c>
      <c r="D51" s="33">
        <v>53.1212</v>
      </c>
      <c r="E51" s="29">
        <v>48</v>
      </c>
      <c r="F51" s="29" t="s">
        <v>581</v>
      </c>
      <c r="G51" s="36">
        <v>50</v>
      </c>
      <c r="H51" s="37"/>
      <c r="I51" s="38"/>
      <c r="J51" s="29"/>
      <c r="K51" s="38"/>
      <c r="L51" s="38"/>
      <c r="M51" s="38"/>
    </row>
    <row r="52" spans="1:13">
      <c r="A52" s="31" t="s">
        <v>582</v>
      </c>
      <c r="B52" s="32" t="s">
        <v>438</v>
      </c>
      <c r="C52" s="31" t="s">
        <v>583</v>
      </c>
      <c r="D52" s="33">
        <v>49.3222068965517</v>
      </c>
      <c r="E52" s="29">
        <v>53</v>
      </c>
      <c r="F52" s="29" t="s">
        <v>584</v>
      </c>
      <c r="G52" s="36">
        <v>51</v>
      </c>
      <c r="H52" s="37"/>
      <c r="I52" s="38"/>
      <c r="J52" s="29"/>
      <c r="K52" s="38"/>
      <c r="L52" s="38"/>
      <c r="M52" s="38"/>
    </row>
    <row r="53" spans="1:13">
      <c r="A53" s="31" t="s">
        <v>585</v>
      </c>
      <c r="B53" s="32" t="s">
        <v>430</v>
      </c>
      <c r="C53" s="15" t="s">
        <v>586</v>
      </c>
      <c r="D53" s="33">
        <v>51.5042</v>
      </c>
      <c r="E53" s="29">
        <v>51</v>
      </c>
      <c r="F53" s="29" t="s">
        <v>587</v>
      </c>
      <c r="G53" s="36">
        <v>52</v>
      </c>
      <c r="H53" s="37"/>
      <c r="I53" s="38"/>
      <c r="J53" s="29"/>
      <c r="K53" s="38"/>
      <c r="L53" s="38"/>
      <c r="M53" s="38"/>
    </row>
    <row r="54" spans="1:13">
      <c r="A54" s="31" t="s">
        <v>588</v>
      </c>
      <c r="B54" s="32" t="s">
        <v>430</v>
      </c>
      <c r="C54" s="15" t="s">
        <v>589</v>
      </c>
      <c r="D54" s="33">
        <v>51.491</v>
      </c>
      <c r="E54" s="29">
        <v>52</v>
      </c>
      <c r="F54" s="29" t="s">
        <v>590</v>
      </c>
      <c r="G54" s="36">
        <v>53</v>
      </c>
      <c r="H54" s="37"/>
      <c r="I54" s="38"/>
      <c r="J54" s="29"/>
      <c r="K54" s="38"/>
      <c r="L54" s="38"/>
      <c r="M54" s="38"/>
    </row>
    <row r="55" spans="1:13">
      <c r="A55" s="31" t="s">
        <v>591</v>
      </c>
      <c r="B55" s="32" t="s">
        <v>430</v>
      </c>
      <c r="C55" s="15" t="s">
        <v>592</v>
      </c>
      <c r="D55" s="33">
        <v>46.1032</v>
      </c>
      <c r="E55" s="29">
        <v>54</v>
      </c>
      <c r="F55" s="29" t="s">
        <v>593</v>
      </c>
      <c r="G55" s="36">
        <v>54</v>
      </c>
      <c r="H55" s="37"/>
      <c r="I55" s="38"/>
      <c r="J55" s="29"/>
      <c r="K55" s="38"/>
      <c r="L55" s="38"/>
      <c r="M55" s="38"/>
    </row>
    <row r="56" spans="1:13">
      <c r="A56" s="31" t="s">
        <v>594</v>
      </c>
      <c r="B56" s="32" t="s">
        <v>430</v>
      </c>
      <c r="C56" s="15" t="s">
        <v>595</v>
      </c>
      <c r="D56" s="33">
        <v>45.1312</v>
      </c>
      <c r="E56" s="29">
        <v>55</v>
      </c>
      <c r="F56" s="29" t="s">
        <v>596</v>
      </c>
      <c r="G56" s="36">
        <v>55</v>
      </c>
      <c r="H56" s="37"/>
      <c r="I56" s="38"/>
      <c r="J56" s="29"/>
      <c r="K56" s="38"/>
      <c r="L56" s="38"/>
      <c r="M56" s="38"/>
    </row>
    <row r="57" spans="1:13">
      <c r="A57" s="31" t="s">
        <v>597</v>
      </c>
      <c r="B57" s="32" t="s">
        <v>430</v>
      </c>
      <c r="C57" s="15" t="s">
        <v>598</v>
      </c>
      <c r="D57" s="33">
        <v>40.6122</v>
      </c>
      <c r="E57" s="29">
        <v>56</v>
      </c>
      <c r="F57" s="29" t="s">
        <v>599</v>
      </c>
      <c r="G57" s="36">
        <v>56</v>
      </c>
      <c r="H57" s="37"/>
      <c r="I57" s="38"/>
      <c r="J57" s="29"/>
      <c r="K57" s="38"/>
      <c r="L57" s="38"/>
      <c r="M57" s="38"/>
    </row>
    <row r="59" spans="7:7">
      <c r="G59">
        <f>56*0.6</f>
        <v>33.6</v>
      </c>
    </row>
  </sheetData>
  <autoFilter ref="A1:M57">
    <sortState ref="A1:M57">
      <sortCondition ref="G1"/>
    </sortState>
    <extLst/>
  </autoFilter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zoomScale="85" zoomScaleNormal="85" workbookViewId="0">
      <selection activeCell="J3" sqref="J3"/>
    </sheetView>
  </sheetViews>
  <sheetFormatPr defaultColWidth="10" defaultRowHeight="13.9" customHeight="1"/>
  <cols>
    <col min="1" max="1" width="10" style="8"/>
    <col min="2" max="2" width="23.6333333333333" style="9" customWidth="1"/>
    <col min="3" max="3" width="15.3833333333333" style="9" customWidth="1"/>
    <col min="4" max="7" width="10" style="9"/>
    <col min="8" max="8" width="24.6333333333333" style="9" customWidth="1"/>
    <col min="9" max="9" width="25.3833333333333" style="9" customWidth="1"/>
    <col min="10" max="10" width="20.3833333333333" style="9" customWidth="1"/>
    <col min="11" max="12" width="10" style="9"/>
    <col min="13" max="13" width="13.5" style="9" customWidth="1"/>
    <col min="14" max="16384" width="10" style="9"/>
  </cols>
  <sheetData>
    <row r="1" s="7" customFormat="1" ht="30" customHeight="1" spans="1:1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320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</row>
    <row r="2" ht="18" customHeight="1" spans="1:13">
      <c r="A2" s="13" t="s">
        <v>600</v>
      </c>
      <c r="B2" s="14" t="s">
        <v>601</v>
      </c>
      <c r="C2" s="15" t="s">
        <v>602</v>
      </c>
      <c r="D2" s="16">
        <v>87.882</v>
      </c>
      <c r="E2" s="17">
        <v>3</v>
      </c>
      <c r="F2" s="18">
        <v>4.338</v>
      </c>
      <c r="G2" s="19">
        <v>1</v>
      </c>
      <c r="H2" s="20" t="s">
        <v>17</v>
      </c>
      <c r="I2" s="20" t="s">
        <v>18</v>
      </c>
      <c r="J2" s="29" t="s">
        <v>433</v>
      </c>
      <c r="K2" s="26"/>
      <c r="L2" s="26" t="s">
        <v>23</v>
      </c>
      <c r="M2" s="26"/>
    </row>
    <row r="3" ht="18" customHeight="1" spans="1:13">
      <c r="A3" s="13" t="s">
        <v>603</v>
      </c>
      <c r="B3" s="14" t="s">
        <v>604</v>
      </c>
      <c r="C3" s="83" t="s">
        <v>605</v>
      </c>
      <c r="D3" s="16">
        <v>80.4822857142857</v>
      </c>
      <c r="E3" s="17">
        <v>4</v>
      </c>
      <c r="F3" s="18">
        <v>4.263</v>
      </c>
      <c r="G3" s="19">
        <v>2</v>
      </c>
      <c r="H3" s="21" t="s">
        <v>28</v>
      </c>
      <c r="I3" s="21" t="s">
        <v>38</v>
      </c>
      <c r="J3" s="27" t="s">
        <v>19</v>
      </c>
      <c r="K3" s="26"/>
      <c r="L3" s="26"/>
      <c r="M3" s="26"/>
    </row>
    <row r="4" ht="19" customHeight="1" spans="1:13">
      <c r="A4" s="13" t="s">
        <v>606</v>
      </c>
      <c r="B4" s="14" t="s">
        <v>604</v>
      </c>
      <c r="C4" s="83" t="s">
        <v>607</v>
      </c>
      <c r="D4" s="16">
        <v>88.7405714285714</v>
      </c>
      <c r="E4" s="17">
        <v>2</v>
      </c>
      <c r="F4" s="18">
        <v>4.234</v>
      </c>
      <c r="G4" s="19">
        <v>3</v>
      </c>
      <c r="H4" s="21" t="s">
        <v>28</v>
      </c>
      <c r="I4" s="21" t="s">
        <v>38</v>
      </c>
      <c r="J4" s="27" t="s">
        <v>19</v>
      </c>
      <c r="K4" s="26"/>
      <c r="L4" s="26"/>
      <c r="M4" s="26"/>
    </row>
    <row r="5" ht="18" customHeight="1" spans="1:13">
      <c r="A5" s="13" t="s">
        <v>608</v>
      </c>
      <c r="B5" s="14" t="s">
        <v>604</v>
      </c>
      <c r="C5" s="83" t="s">
        <v>609</v>
      </c>
      <c r="D5" s="16">
        <v>89.4998571428571</v>
      </c>
      <c r="E5" s="17">
        <v>1</v>
      </c>
      <c r="F5" s="18">
        <v>3.951</v>
      </c>
      <c r="G5" s="19">
        <v>4</v>
      </c>
      <c r="H5" s="21" t="s">
        <v>28</v>
      </c>
      <c r="I5" s="21" t="s">
        <v>38</v>
      </c>
      <c r="J5" s="27" t="s">
        <v>19</v>
      </c>
      <c r="K5" s="26"/>
      <c r="L5" s="26"/>
      <c r="M5" s="26"/>
    </row>
    <row r="6" ht="18" customHeight="1" spans="1:13">
      <c r="A6" s="13" t="s">
        <v>610</v>
      </c>
      <c r="B6" s="14" t="s">
        <v>604</v>
      </c>
      <c r="C6" s="83" t="s">
        <v>611</v>
      </c>
      <c r="D6" s="16">
        <v>65.7721428571429</v>
      </c>
      <c r="E6" s="22">
        <v>9</v>
      </c>
      <c r="F6" s="18">
        <v>3.735</v>
      </c>
      <c r="G6" s="23">
        <v>5</v>
      </c>
      <c r="H6" s="21" t="s">
        <v>28</v>
      </c>
      <c r="I6" s="21" t="s">
        <v>38</v>
      </c>
      <c r="J6" s="26"/>
      <c r="K6" s="26"/>
      <c r="L6" s="26"/>
      <c r="M6" s="26"/>
    </row>
    <row r="7" ht="18" customHeight="1" spans="1:13">
      <c r="A7" s="13" t="s">
        <v>612</v>
      </c>
      <c r="B7" s="14" t="s">
        <v>604</v>
      </c>
      <c r="C7" s="15" t="s">
        <v>613</v>
      </c>
      <c r="D7" s="16">
        <v>67.0027857142857</v>
      </c>
      <c r="E7" s="22">
        <v>8</v>
      </c>
      <c r="F7" s="18">
        <v>3.676</v>
      </c>
      <c r="G7" s="23">
        <v>6</v>
      </c>
      <c r="H7" s="24" t="s">
        <v>49</v>
      </c>
      <c r="I7" s="26"/>
      <c r="J7" s="26"/>
      <c r="K7" s="26"/>
      <c r="L7" s="26"/>
      <c r="M7" s="26"/>
    </row>
    <row r="8" ht="18" customHeight="1" spans="1:13">
      <c r="A8" s="13" t="s">
        <v>614</v>
      </c>
      <c r="B8" s="14" t="s">
        <v>604</v>
      </c>
      <c r="C8" s="83" t="s">
        <v>615</v>
      </c>
      <c r="D8" s="16">
        <v>73.6455714285714</v>
      </c>
      <c r="E8" s="22">
        <v>5</v>
      </c>
      <c r="F8" s="18">
        <v>3.584</v>
      </c>
      <c r="G8" s="23">
        <v>7</v>
      </c>
      <c r="H8" s="24" t="s">
        <v>49</v>
      </c>
      <c r="I8" s="21" t="s">
        <v>38</v>
      </c>
      <c r="J8" s="26"/>
      <c r="K8" s="26" t="s">
        <v>342</v>
      </c>
      <c r="L8" s="26"/>
      <c r="M8" s="26"/>
    </row>
    <row r="9" ht="18" customHeight="1" spans="1:13">
      <c r="A9" s="13" t="s">
        <v>616</v>
      </c>
      <c r="B9" s="14" t="s">
        <v>604</v>
      </c>
      <c r="C9" s="15" t="s">
        <v>617</v>
      </c>
      <c r="D9" s="16">
        <v>72.4417142857143</v>
      </c>
      <c r="E9" s="22">
        <v>6</v>
      </c>
      <c r="F9" s="18">
        <v>3.46</v>
      </c>
      <c r="G9" s="23">
        <v>8</v>
      </c>
      <c r="H9" s="24" t="s">
        <v>49</v>
      </c>
      <c r="I9" s="26"/>
      <c r="J9" s="26"/>
      <c r="K9" s="26"/>
      <c r="L9" s="26"/>
      <c r="M9" s="26"/>
    </row>
    <row r="10" ht="18" customHeight="1" spans="1:13">
      <c r="A10" s="13" t="s">
        <v>618</v>
      </c>
      <c r="B10" s="14" t="s">
        <v>601</v>
      </c>
      <c r="C10" s="15" t="s">
        <v>619</v>
      </c>
      <c r="D10" s="16">
        <v>67.24</v>
      </c>
      <c r="E10" s="22">
        <v>7</v>
      </c>
      <c r="F10" s="18">
        <v>3.443</v>
      </c>
      <c r="G10" s="23">
        <v>9</v>
      </c>
      <c r="H10" s="24" t="s">
        <v>49</v>
      </c>
      <c r="I10" s="26"/>
      <c r="J10" s="26"/>
      <c r="K10" s="26"/>
      <c r="L10" s="26"/>
      <c r="M10" s="26"/>
    </row>
    <row r="11" ht="18" customHeight="1" spans="1:13">
      <c r="A11" s="13" t="s">
        <v>620</v>
      </c>
      <c r="B11" s="14" t="s">
        <v>604</v>
      </c>
      <c r="C11" s="83" t="s">
        <v>621</v>
      </c>
      <c r="D11" s="16">
        <v>61.599</v>
      </c>
      <c r="E11" s="18">
        <v>17</v>
      </c>
      <c r="F11" s="18">
        <v>3.163</v>
      </c>
      <c r="G11" s="25">
        <v>10</v>
      </c>
      <c r="H11" s="24" t="s">
        <v>49</v>
      </c>
      <c r="I11" s="26"/>
      <c r="J11" s="26"/>
      <c r="K11" s="26"/>
      <c r="L11" s="26"/>
      <c r="M11" s="26"/>
    </row>
    <row r="12" ht="18" customHeight="1" spans="1:13">
      <c r="A12" s="13" t="s">
        <v>622</v>
      </c>
      <c r="B12" s="14" t="s">
        <v>601</v>
      </c>
      <c r="C12" s="15" t="s">
        <v>623</v>
      </c>
      <c r="D12" s="16">
        <v>62.6269444444444</v>
      </c>
      <c r="E12" s="18">
        <v>12</v>
      </c>
      <c r="F12" s="18">
        <v>3.066</v>
      </c>
      <c r="G12" s="25">
        <v>11</v>
      </c>
      <c r="H12" s="24" t="s">
        <v>49</v>
      </c>
      <c r="I12" s="26"/>
      <c r="J12" s="26"/>
      <c r="K12" s="26"/>
      <c r="L12" s="26"/>
      <c r="M12" s="26"/>
    </row>
    <row r="13" ht="18" customHeight="1" spans="1:13">
      <c r="A13" s="13" t="s">
        <v>624</v>
      </c>
      <c r="B13" s="14" t="s">
        <v>604</v>
      </c>
      <c r="C13" s="15" t="s">
        <v>625</v>
      </c>
      <c r="D13" s="16">
        <v>61.072</v>
      </c>
      <c r="E13" s="18">
        <v>19</v>
      </c>
      <c r="F13" s="18">
        <v>3.03</v>
      </c>
      <c r="G13" s="25">
        <v>12</v>
      </c>
      <c r="H13" s="24" t="s">
        <v>49</v>
      </c>
      <c r="I13" s="26"/>
      <c r="J13" s="26"/>
      <c r="K13" s="26"/>
      <c r="L13" s="26"/>
      <c r="M13" s="26"/>
    </row>
    <row r="14" ht="18" customHeight="1" spans="1:13">
      <c r="A14" s="13" t="s">
        <v>626</v>
      </c>
      <c r="B14" s="14" t="s">
        <v>601</v>
      </c>
      <c r="C14" s="15" t="s">
        <v>627</v>
      </c>
      <c r="D14" s="16">
        <v>61.6384777777778</v>
      </c>
      <c r="E14" s="18">
        <v>16</v>
      </c>
      <c r="F14" s="18">
        <v>3.021</v>
      </c>
      <c r="G14" s="25">
        <v>13</v>
      </c>
      <c r="H14" s="24" t="s">
        <v>49</v>
      </c>
      <c r="I14" s="26"/>
      <c r="J14" s="26"/>
      <c r="K14" s="26"/>
      <c r="L14" s="26"/>
      <c r="M14" s="26"/>
    </row>
    <row r="15" ht="18" customHeight="1" spans="1:13">
      <c r="A15" s="13" t="s">
        <v>628</v>
      </c>
      <c r="B15" s="14" t="s">
        <v>601</v>
      </c>
      <c r="C15" s="15" t="s">
        <v>629</v>
      </c>
      <c r="D15" s="16">
        <v>62.1110444444445</v>
      </c>
      <c r="E15" s="18">
        <v>15</v>
      </c>
      <c r="F15" s="18">
        <v>3.013</v>
      </c>
      <c r="G15" s="25">
        <v>14</v>
      </c>
      <c r="H15" s="24" t="s">
        <v>49</v>
      </c>
      <c r="I15" s="26"/>
      <c r="J15" s="26"/>
      <c r="K15" s="26"/>
      <c r="L15" s="26"/>
      <c r="M15" s="26"/>
    </row>
    <row r="16" ht="18" customHeight="1" spans="1:13">
      <c r="A16" s="13" t="s">
        <v>630</v>
      </c>
      <c r="B16" s="14" t="s">
        <v>601</v>
      </c>
      <c r="C16" s="15" t="s">
        <v>631</v>
      </c>
      <c r="D16" s="16">
        <v>62.1399444444444</v>
      </c>
      <c r="E16" s="18">
        <v>14</v>
      </c>
      <c r="F16" s="18">
        <v>2.998</v>
      </c>
      <c r="G16" s="25">
        <v>15</v>
      </c>
      <c r="H16" s="24" t="s">
        <v>49</v>
      </c>
      <c r="I16" s="26"/>
      <c r="J16" s="26"/>
      <c r="K16" s="26"/>
      <c r="L16" s="26"/>
      <c r="M16" s="26"/>
    </row>
    <row r="17" ht="18" customHeight="1" spans="1:13">
      <c r="A17" s="13" t="s">
        <v>632</v>
      </c>
      <c r="B17" s="14" t="s">
        <v>604</v>
      </c>
      <c r="C17" s="15" t="s">
        <v>633</v>
      </c>
      <c r="D17" s="16">
        <v>62.7258571428571</v>
      </c>
      <c r="E17" s="18">
        <v>11</v>
      </c>
      <c r="F17" s="18">
        <v>2.993</v>
      </c>
      <c r="G17" s="25">
        <v>16</v>
      </c>
      <c r="H17" s="26"/>
      <c r="I17" s="26"/>
      <c r="J17" s="26"/>
      <c r="K17" s="26"/>
      <c r="L17" s="26"/>
      <c r="M17" s="26" t="s">
        <v>112</v>
      </c>
    </row>
    <row r="18" ht="18" customHeight="1" spans="1:13">
      <c r="A18" s="13" t="s">
        <v>634</v>
      </c>
      <c r="B18" s="14" t="s">
        <v>604</v>
      </c>
      <c r="C18" s="15" t="s">
        <v>635</v>
      </c>
      <c r="D18" s="16">
        <v>59.2247142857143</v>
      </c>
      <c r="E18" s="18">
        <v>23</v>
      </c>
      <c r="F18" s="18">
        <v>2.863</v>
      </c>
      <c r="G18" s="25">
        <v>17</v>
      </c>
      <c r="H18" s="26"/>
      <c r="I18" s="26"/>
      <c r="J18" s="26"/>
      <c r="K18" s="26"/>
      <c r="L18" s="26"/>
      <c r="M18" s="26"/>
    </row>
    <row r="19" ht="18" customHeight="1" spans="1:13">
      <c r="A19" s="13" t="s">
        <v>636</v>
      </c>
      <c r="B19" s="14" t="s">
        <v>604</v>
      </c>
      <c r="C19" s="15" t="s">
        <v>637</v>
      </c>
      <c r="D19" s="16">
        <v>59.2874285714286</v>
      </c>
      <c r="E19" s="18">
        <v>22</v>
      </c>
      <c r="F19" s="18">
        <v>2.757</v>
      </c>
      <c r="G19" s="25">
        <v>18</v>
      </c>
      <c r="H19" s="26"/>
      <c r="I19" s="26"/>
      <c r="J19" s="26"/>
      <c r="K19" s="26"/>
      <c r="L19" s="26"/>
      <c r="M19" s="26"/>
    </row>
    <row r="20" ht="18" customHeight="1" spans="1:13">
      <c r="A20" s="13" t="s">
        <v>638</v>
      </c>
      <c r="B20" s="14" t="s">
        <v>601</v>
      </c>
      <c r="C20" s="15" t="s">
        <v>639</v>
      </c>
      <c r="D20" s="16">
        <v>62.27499</v>
      </c>
      <c r="E20" s="18">
        <v>13</v>
      </c>
      <c r="F20" s="18">
        <v>2.753</v>
      </c>
      <c r="G20" s="25">
        <v>19</v>
      </c>
      <c r="H20" s="26"/>
      <c r="I20" s="26"/>
      <c r="J20" s="26"/>
      <c r="K20" s="26"/>
      <c r="L20" s="26"/>
      <c r="M20" s="26" t="s">
        <v>112</v>
      </c>
    </row>
    <row r="21" ht="18" customHeight="1" spans="1:13">
      <c r="A21" s="13" t="s">
        <v>640</v>
      </c>
      <c r="B21" s="14" t="s">
        <v>601</v>
      </c>
      <c r="C21" s="15" t="s">
        <v>641</v>
      </c>
      <c r="D21" s="16">
        <v>58.8948888888889</v>
      </c>
      <c r="E21" s="18">
        <v>24</v>
      </c>
      <c r="F21" s="18">
        <v>2.533</v>
      </c>
      <c r="G21" s="25">
        <v>20</v>
      </c>
      <c r="H21" s="26"/>
      <c r="I21" s="26"/>
      <c r="J21" s="26"/>
      <c r="K21" s="26"/>
      <c r="L21" s="26"/>
      <c r="M21" s="26"/>
    </row>
    <row r="22" ht="18" customHeight="1" spans="1:13">
      <c r="A22" s="13" t="s">
        <v>642</v>
      </c>
      <c r="B22" s="14" t="s">
        <v>601</v>
      </c>
      <c r="C22" s="15" t="s">
        <v>643</v>
      </c>
      <c r="D22" s="16">
        <v>56.4513333333333</v>
      </c>
      <c r="E22" s="18">
        <v>34</v>
      </c>
      <c r="F22" s="18">
        <v>2.52</v>
      </c>
      <c r="G22" s="25">
        <v>21</v>
      </c>
      <c r="H22" s="26"/>
      <c r="I22" s="26"/>
      <c r="J22" s="26"/>
      <c r="K22" s="26"/>
      <c r="L22" s="26"/>
      <c r="M22" s="26"/>
    </row>
    <row r="23" ht="18" customHeight="1" spans="1:13">
      <c r="A23" s="13" t="s">
        <v>644</v>
      </c>
      <c r="B23" s="14" t="s">
        <v>601</v>
      </c>
      <c r="C23" s="15" t="s">
        <v>645</v>
      </c>
      <c r="D23" s="16">
        <v>58.2553333333333</v>
      </c>
      <c r="E23" s="18">
        <v>26</v>
      </c>
      <c r="F23" s="18">
        <v>2.514</v>
      </c>
      <c r="G23" s="25">
        <v>22</v>
      </c>
      <c r="H23" s="26"/>
      <c r="I23" s="26"/>
      <c r="J23" s="26"/>
      <c r="K23" s="26"/>
      <c r="L23" s="26"/>
      <c r="M23" s="26"/>
    </row>
    <row r="24" ht="18" customHeight="1" spans="1:13">
      <c r="A24" s="13" t="s">
        <v>646</v>
      </c>
      <c r="B24" s="14" t="s">
        <v>604</v>
      </c>
      <c r="C24" s="15" t="s">
        <v>647</v>
      </c>
      <c r="D24" s="16">
        <v>61.4202857142857</v>
      </c>
      <c r="E24" s="18">
        <v>18</v>
      </c>
      <c r="F24" s="18">
        <v>2.483</v>
      </c>
      <c r="G24" s="25">
        <v>23</v>
      </c>
      <c r="H24" s="26"/>
      <c r="I24" s="26"/>
      <c r="J24" s="26"/>
      <c r="K24" s="26"/>
      <c r="L24" s="26"/>
      <c r="M24" s="26"/>
    </row>
    <row r="25" ht="18" customHeight="1" spans="1:13">
      <c r="A25" s="13" t="s">
        <v>648</v>
      </c>
      <c r="B25" s="14" t="s">
        <v>604</v>
      </c>
      <c r="C25" s="15" t="s">
        <v>649</v>
      </c>
      <c r="D25" s="16">
        <v>56.9934285714286</v>
      </c>
      <c r="E25" s="18">
        <v>31</v>
      </c>
      <c r="F25" s="18">
        <v>2.418</v>
      </c>
      <c r="G25" s="25">
        <v>24</v>
      </c>
      <c r="H25" s="26"/>
      <c r="I25" s="26"/>
      <c r="J25" s="26"/>
      <c r="K25" s="26"/>
      <c r="L25" s="26"/>
      <c r="M25" s="26"/>
    </row>
    <row r="26" ht="18" customHeight="1" spans="1:13">
      <c r="A26" s="13" t="s">
        <v>650</v>
      </c>
      <c r="B26" s="14" t="s">
        <v>604</v>
      </c>
      <c r="C26" s="83" t="s">
        <v>651</v>
      </c>
      <c r="D26" s="16">
        <v>59.3854285714286</v>
      </c>
      <c r="E26" s="18">
        <v>21</v>
      </c>
      <c r="F26" s="18">
        <v>2.403</v>
      </c>
      <c r="G26" s="25">
        <v>25</v>
      </c>
      <c r="H26" s="26"/>
      <c r="I26" s="26"/>
      <c r="J26" s="26"/>
      <c r="K26" s="26"/>
      <c r="L26" s="26"/>
      <c r="M26" s="26"/>
    </row>
    <row r="27" ht="18" customHeight="1" spans="1:13">
      <c r="A27" s="13" t="s">
        <v>652</v>
      </c>
      <c r="B27" s="14" t="s">
        <v>604</v>
      </c>
      <c r="C27" s="15" t="s">
        <v>653</v>
      </c>
      <c r="D27" s="16">
        <v>62.8965714285714</v>
      </c>
      <c r="E27" s="27">
        <v>10</v>
      </c>
      <c r="F27" s="18">
        <v>2.396</v>
      </c>
      <c r="G27" s="25">
        <v>26</v>
      </c>
      <c r="H27" s="26"/>
      <c r="I27" s="26"/>
      <c r="J27" s="26"/>
      <c r="K27" s="26"/>
      <c r="L27" s="26"/>
      <c r="M27" s="26" t="s">
        <v>93</v>
      </c>
    </row>
    <row r="28" ht="18" customHeight="1" spans="1:13">
      <c r="A28" s="13" t="s">
        <v>654</v>
      </c>
      <c r="B28" s="14" t="s">
        <v>601</v>
      </c>
      <c r="C28" s="15" t="s">
        <v>655</v>
      </c>
      <c r="D28" s="16">
        <v>58.7329</v>
      </c>
      <c r="E28" s="18">
        <v>25</v>
      </c>
      <c r="F28" s="18">
        <v>2.32</v>
      </c>
      <c r="G28" s="25">
        <v>27</v>
      </c>
      <c r="H28" s="26"/>
      <c r="I28" s="26"/>
      <c r="J28" s="26"/>
      <c r="K28" s="26"/>
      <c r="L28" s="26"/>
      <c r="M28" s="26"/>
    </row>
    <row r="29" ht="18" customHeight="1" spans="1:13">
      <c r="A29" s="13" t="s">
        <v>656</v>
      </c>
      <c r="B29" s="14" t="s">
        <v>604</v>
      </c>
      <c r="C29" s="83" t="s">
        <v>657</v>
      </c>
      <c r="D29" s="16">
        <v>57.2944285714286</v>
      </c>
      <c r="E29" s="18">
        <v>30</v>
      </c>
      <c r="F29" s="18">
        <v>2.289</v>
      </c>
      <c r="G29" s="25">
        <v>28</v>
      </c>
      <c r="H29" s="26"/>
      <c r="I29" s="26"/>
      <c r="J29" s="26"/>
      <c r="K29" s="26"/>
      <c r="L29" s="26"/>
      <c r="M29" s="26"/>
    </row>
    <row r="30" ht="18" customHeight="1" spans="1:13">
      <c r="A30" s="13" t="s">
        <v>658</v>
      </c>
      <c r="B30" s="14" t="s">
        <v>601</v>
      </c>
      <c r="C30" s="15" t="s">
        <v>659</v>
      </c>
      <c r="D30" s="16">
        <v>56.9833333333333</v>
      </c>
      <c r="E30" s="18">
        <v>32</v>
      </c>
      <c r="F30" s="18">
        <v>2.25</v>
      </c>
      <c r="G30" s="25">
        <v>29</v>
      </c>
      <c r="H30" s="26"/>
      <c r="I30" s="26"/>
      <c r="J30" s="26"/>
      <c r="K30" s="26"/>
      <c r="L30" s="26"/>
      <c r="M30" s="26"/>
    </row>
    <row r="31" ht="18" customHeight="1" spans="1:13">
      <c r="A31" s="13" t="s">
        <v>660</v>
      </c>
      <c r="B31" s="14" t="s">
        <v>604</v>
      </c>
      <c r="C31" s="15" t="s">
        <v>661</v>
      </c>
      <c r="D31" s="16">
        <v>56.3038571428571</v>
      </c>
      <c r="E31" s="18">
        <v>35</v>
      </c>
      <c r="F31" s="18">
        <v>2.242</v>
      </c>
      <c r="G31" s="25">
        <v>30</v>
      </c>
      <c r="H31" s="26"/>
      <c r="I31" s="26"/>
      <c r="J31" s="26"/>
      <c r="K31" s="26"/>
      <c r="L31" s="26"/>
      <c r="M31" s="26"/>
    </row>
    <row r="32" ht="18" customHeight="1" spans="1:13">
      <c r="A32" s="13" t="s">
        <v>662</v>
      </c>
      <c r="B32" s="14" t="s">
        <v>601</v>
      </c>
      <c r="C32" s="15" t="s">
        <v>663</v>
      </c>
      <c r="D32" s="16">
        <v>60.5411</v>
      </c>
      <c r="E32" s="18">
        <v>20</v>
      </c>
      <c r="F32" s="18">
        <v>2.207</v>
      </c>
      <c r="G32" s="25">
        <v>31</v>
      </c>
      <c r="H32" s="26"/>
      <c r="I32" s="26"/>
      <c r="J32" s="26"/>
      <c r="K32" s="26"/>
      <c r="L32" s="26"/>
      <c r="M32" s="26"/>
    </row>
    <row r="33" ht="18" customHeight="1" spans="1:13">
      <c r="A33" s="13" t="s">
        <v>664</v>
      </c>
      <c r="B33" s="14" t="s">
        <v>601</v>
      </c>
      <c r="C33" s="15" t="s">
        <v>665</v>
      </c>
      <c r="D33" s="16">
        <v>56.2446666666667</v>
      </c>
      <c r="E33" s="18">
        <v>36</v>
      </c>
      <c r="F33" s="18">
        <v>2.206</v>
      </c>
      <c r="G33" s="25">
        <v>32</v>
      </c>
      <c r="H33" s="26"/>
      <c r="I33" s="26"/>
      <c r="J33" s="26"/>
      <c r="K33" s="26"/>
      <c r="L33" s="26"/>
      <c r="M33" s="26"/>
    </row>
    <row r="34" ht="18" customHeight="1" spans="1:13">
      <c r="A34" s="13" t="s">
        <v>666</v>
      </c>
      <c r="B34" s="14" t="s">
        <v>604</v>
      </c>
      <c r="C34" s="15" t="s">
        <v>667</v>
      </c>
      <c r="D34" s="16">
        <v>58.2438571428571</v>
      </c>
      <c r="E34" s="18">
        <v>27</v>
      </c>
      <c r="F34" s="18">
        <v>2.191</v>
      </c>
      <c r="G34" s="25">
        <v>33</v>
      </c>
      <c r="H34" s="26"/>
      <c r="I34" s="26"/>
      <c r="J34" s="26"/>
      <c r="K34" s="26"/>
      <c r="L34" s="26"/>
      <c r="M34" s="26"/>
    </row>
    <row r="35" ht="18" customHeight="1" spans="1:13">
      <c r="A35" s="13" t="s">
        <v>668</v>
      </c>
      <c r="B35" s="14" t="s">
        <v>601</v>
      </c>
      <c r="C35" s="15" t="s">
        <v>669</v>
      </c>
      <c r="D35" s="16">
        <v>54.935</v>
      </c>
      <c r="E35" s="18">
        <v>39</v>
      </c>
      <c r="F35" s="28">
        <v>2.06</v>
      </c>
      <c r="G35" s="25">
        <v>34</v>
      </c>
      <c r="H35" s="26"/>
      <c r="I35" s="26"/>
      <c r="J35" s="26"/>
      <c r="K35" s="26"/>
      <c r="L35" s="26"/>
      <c r="M35" s="26"/>
    </row>
    <row r="36" ht="18" customHeight="1" spans="1:13">
      <c r="A36" s="13" t="s">
        <v>670</v>
      </c>
      <c r="B36" s="14" t="s">
        <v>601</v>
      </c>
      <c r="C36" s="15" t="s">
        <v>671</v>
      </c>
      <c r="D36" s="16">
        <v>56.0473333333333</v>
      </c>
      <c r="E36" s="18">
        <v>37</v>
      </c>
      <c r="F36" s="18">
        <v>2.054</v>
      </c>
      <c r="G36" s="25">
        <v>35</v>
      </c>
      <c r="H36" s="26"/>
      <c r="I36" s="26"/>
      <c r="J36" s="26"/>
      <c r="K36" s="26"/>
      <c r="L36" s="26"/>
      <c r="M36" s="26"/>
    </row>
    <row r="37" ht="18" customHeight="1" spans="1:13">
      <c r="A37" s="13" t="s">
        <v>672</v>
      </c>
      <c r="B37" s="14" t="s">
        <v>604</v>
      </c>
      <c r="C37" s="83" t="s">
        <v>673</v>
      </c>
      <c r="D37" s="16">
        <v>57.3232857142857</v>
      </c>
      <c r="E37" s="18">
        <v>29</v>
      </c>
      <c r="F37" s="18">
        <v>2.053</v>
      </c>
      <c r="G37" s="25">
        <v>36</v>
      </c>
      <c r="H37" s="26"/>
      <c r="I37" s="26"/>
      <c r="J37" s="26"/>
      <c r="K37" s="26"/>
      <c r="L37" s="26"/>
      <c r="M37" s="26"/>
    </row>
    <row r="38" ht="18" customHeight="1" spans="1:13">
      <c r="A38" s="13" t="s">
        <v>674</v>
      </c>
      <c r="B38" s="14" t="s">
        <v>604</v>
      </c>
      <c r="C38" s="83" t="s">
        <v>675</v>
      </c>
      <c r="D38" s="16">
        <v>57.9547142857143</v>
      </c>
      <c r="E38" s="18">
        <v>28</v>
      </c>
      <c r="F38" s="18">
        <v>2.025</v>
      </c>
      <c r="G38" s="25">
        <v>37</v>
      </c>
      <c r="H38" s="26"/>
      <c r="I38" s="26"/>
      <c r="J38" s="26"/>
      <c r="K38" s="26"/>
      <c r="L38" s="26"/>
      <c r="M38" s="26"/>
    </row>
    <row r="39" ht="18" customHeight="1" spans="1:13">
      <c r="A39" s="13" t="s">
        <v>676</v>
      </c>
      <c r="B39" s="14" t="s">
        <v>604</v>
      </c>
      <c r="C39" s="83" t="s">
        <v>677</v>
      </c>
      <c r="D39" s="16">
        <v>53.703</v>
      </c>
      <c r="E39" s="18">
        <v>45</v>
      </c>
      <c r="F39" s="18">
        <v>2.019</v>
      </c>
      <c r="G39" s="25">
        <v>38</v>
      </c>
      <c r="H39" s="26"/>
      <c r="I39" s="26"/>
      <c r="J39" s="26"/>
      <c r="K39" s="26"/>
      <c r="L39" s="26"/>
      <c r="M39" s="26"/>
    </row>
    <row r="40" ht="18" customHeight="1" spans="1:13">
      <c r="A40" s="13" t="s">
        <v>678</v>
      </c>
      <c r="B40" s="14" t="s">
        <v>604</v>
      </c>
      <c r="C40" s="83" t="s">
        <v>679</v>
      </c>
      <c r="D40" s="16">
        <v>55.8362142857143</v>
      </c>
      <c r="E40" s="18">
        <v>38</v>
      </c>
      <c r="F40" s="18">
        <v>1.952</v>
      </c>
      <c r="G40" s="25">
        <v>39</v>
      </c>
      <c r="H40" s="26"/>
      <c r="I40" s="26"/>
      <c r="J40" s="26"/>
      <c r="K40" s="26"/>
      <c r="L40" s="26"/>
      <c r="M40" s="26"/>
    </row>
    <row r="41" ht="18" customHeight="1" spans="1:13">
      <c r="A41" s="13" t="s">
        <v>680</v>
      </c>
      <c r="B41" s="14" t="s">
        <v>601</v>
      </c>
      <c r="C41" s="15" t="s">
        <v>681</v>
      </c>
      <c r="D41" s="16">
        <v>56.923</v>
      </c>
      <c r="E41" s="18">
        <v>33</v>
      </c>
      <c r="F41" s="18">
        <v>1.921</v>
      </c>
      <c r="G41" s="25">
        <v>40</v>
      </c>
      <c r="H41" s="26"/>
      <c r="I41" s="26"/>
      <c r="J41" s="26"/>
      <c r="K41" s="26"/>
      <c r="L41" s="26"/>
      <c r="M41" s="26"/>
    </row>
    <row r="42" ht="18" customHeight="1" spans="1:13">
      <c r="A42" s="13" t="s">
        <v>682</v>
      </c>
      <c r="B42" s="14" t="s">
        <v>601</v>
      </c>
      <c r="C42" s="15" t="s">
        <v>683</v>
      </c>
      <c r="D42" s="16">
        <v>54.1054444444444</v>
      </c>
      <c r="E42" s="18">
        <v>41</v>
      </c>
      <c r="F42" s="18">
        <v>1.771</v>
      </c>
      <c r="G42" s="25">
        <v>41</v>
      </c>
      <c r="H42" s="26"/>
      <c r="I42" s="26"/>
      <c r="J42" s="26"/>
      <c r="K42" s="26"/>
      <c r="L42" s="26"/>
      <c r="M42" s="26"/>
    </row>
    <row r="43" ht="18" customHeight="1" spans="1:13">
      <c r="A43" s="13" t="s">
        <v>684</v>
      </c>
      <c r="B43" s="14" t="s">
        <v>604</v>
      </c>
      <c r="C43" s="15" t="s">
        <v>685</v>
      </c>
      <c r="D43" s="16">
        <v>53.9144285714286</v>
      </c>
      <c r="E43" s="18">
        <v>43</v>
      </c>
      <c r="F43" s="18">
        <v>1.708</v>
      </c>
      <c r="G43" s="25">
        <v>42</v>
      </c>
      <c r="H43" s="26"/>
      <c r="I43" s="26"/>
      <c r="J43" s="26"/>
      <c r="K43" s="26"/>
      <c r="L43" s="26"/>
      <c r="M43" s="26"/>
    </row>
    <row r="44" ht="18" customHeight="1" spans="1:13">
      <c r="A44" s="13" t="s">
        <v>686</v>
      </c>
      <c r="B44" s="14" t="s">
        <v>604</v>
      </c>
      <c r="C44" s="15" t="s">
        <v>687</v>
      </c>
      <c r="D44" s="16">
        <v>53.7588571428571</v>
      </c>
      <c r="E44" s="18">
        <v>44</v>
      </c>
      <c r="F44" s="18">
        <v>1.676</v>
      </c>
      <c r="G44" s="25">
        <v>43</v>
      </c>
      <c r="H44" s="26"/>
      <c r="I44" s="26"/>
      <c r="J44" s="26"/>
      <c r="K44" s="26"/>
      <c r="L44" s="26"/>
      <c r="M44" s="26"/>
    </row>
    <row r="45" ht="18" customHeight="1" spans="1:13">
      <c r="A45" s="13" t="s">
        <v>688</v>
      </c>
      <c r="B45" s="14" t="s">
        <v>601</v>
      </c>
      <c r="C45" s="15" t="s">
        <v>689</v>
      </c>
      <c r="D45" s="16">
        <v>54.0313333333333</v>
      </c>
      <c r="E45" s="18">
        <v>42</v>
      </c>
      <c r="F45" s="18">
        <v>1.654</v>
      </c>
      <c r="G45" s="25">
        <v>44</v>
      </c>
      <c r="H45" s="26"/>
      <c r="I45" s="26"/>
      <c r="J45" s="26"/>
      <c r="K45" s="26"/>
      <c r="L45" s="26"/>
      <c r="M45" s="26"/>
    </row>
    <row r="46" ht="18" customHeight="1" spans="1:13">
      <c r="A46" s="13" t="s">
        <v>690</v>
      </c>
      <c r="B46" s="14" t="s">
        <v>601</v>
      </c>
      <c r="C46" s="15" t="s">
        <v>691</v>
      </c>
      <c r="D46" s="16">
        <v>53.354</v>
      </c>
      <c r="E46" s="18">
        <v>46</v>
      </c>
      <c r="F46" s="18">
        <v>1.429</v>
      </c>
      <c r="G46" s="25">
        <v>45</v>
      </c>
      <c r="H46" s="26"/>
      <c r="I46" s="26"/>
      <c r="J46" s="26"/>
      <c r="K46" s="26"/>
      <c r="L46" s="26"/>
      <c r="M46" s="26"/>
    </row>
    <row r="47" ht="18" customHeight="1" spans="1:13">
      <c r="A47" s="13" t="s">
        <v>692</v>
      </c>
      <c r="B47" s="14" t="s">
        <v>601</v>
      </c>
      <c r="C47" s="15" t="s">
        <v>693</v>
      </c>
      <c r="D47" s="16">
        <v>54.62</v>
      </c>
      <c r="E47" s="18">
        <v>40</v>
      </c>
      <c r="F47" s="18">
        <v>1.402</v>
      </c>
      <c r="G47" s="25">
        <v>46</v>
      </c>
      <c r="H47" s="26"/>
      <c r="I47" s="26"/>
      <c r="J47" s="26"/>
      <c r="K47" s="26"/>
      <c r="L47" s="26"/>
      <c r="M47" s="26"/>
    </row>
    <row r="48" ht="18" customHeight="1" spans="1:13">
      <c r="A48" s="13" t="s">
        <v>694</v>
      </c>
      <c r="B48" s="14" t="s">
        <v>604</v>
      </c>
      <c r="C48" s="83" t="s">
        <v>695</v>
      </c>
      <c r="D48" s="16">
        <v>51.9247142857143</v>
      </c>
      <c r="E48" s="18">
        <v>47</v>
      </c>
      <c r="F48" s="18">
        <v>1.344</v>
      </c>
      <c r="G48" s="25">
        <v>47</v>
      </c>
      <c r="H48" s="26"/>
      <c r="I48" s="26"/>
      <c r="J48" s="26"/>
      <c r="K48" s="26"/>
      <c r="L48" s="26"/>
      <c r="M48" s="26"/>
    </row>
    <row r="49" ht="18" customHeight="1" spans="1:13">
      <c r="A49" s="13" t="s">
        <v>696</v>
      </c>
      <c r="B49" s="14" t="s">
        <v>604</v>
      </c>
      <c r="C49" s="15" t="s">
        <v>697</v>
      </c>
      <c r="D49" s="16">
        <v>47.3272857142857</v>
      </c>
      <c r="E49" s="18">
        <v>48</v>
      </c>
      <c r="F49" s="18">
        <v>1.283</v>
      </c>
      <c r="G49" s="25">
        <v>48</v>
      </c>
      <c r="H49" s="26"/>
      <c r="I49" s="26"/>
      <c r="J49" s="26"/>
      <c r="K49" s="26"/>
      <c r="L49" s="26"/>
      <c r="M49" s="26"/>
    </row>
    <row r="50" ht="18" customHeight="1" spans="1:13">
      <c r="A50" s="13" t="s">
        <v>698</v>
      </c>
      <c r="B50" s="14" t="s">
        <v>604</v>
      </c>
      <c r="C50" s="15" t="s">
        <v>699</v>
      </c>
      <c r="D50" s="16">
        <v>45.1135714285714</v>
      </c>
      <c r="E50" s="18">
        <v>49</v>
      </c>
      <c r="F50" s="18">
        <v>0.698</v>
      </c>
      <c r="G50" s="25">
        <v>49</v>
      </c>
      <c r="H50" s="26"/>
      <c r="I50" s="26"/>
      <c r="J50" s="26"/>
      <c r="K50" s="26"/>
      <c r="L50" s="26"/>
      <c r="M50" s="26"/>
    </row>
  </sheetData>
  <autoFilter ref="A1:M50">
    <sortState ref="A1:M50">
      <sortCondition ref="G1"/>
    </sortState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130" zoomScaleNormal="130" workbookViewId="0">
      <selection activeCell="J13" sqref="J13"/>
    </sheetView>
  </sheetViews>
  <sheetFormatPr defaultColWidth="9" defaultRowHeight="14.25" outlineLevelRow="7"/>
  <cols>
    <col min="1" max="1" width="21.25" customWidth="1"/>
    <col min="2" max="2" width="5.13333333333333" customWidth="1"/>
    <col min="4" max="4" width="10" style="1" customWidth="1"/>
    <col min="6" max="6" width="8.13333333333333" style="1" customWidth="1"/>
    <col min="8" max="8" width="10" style="1" customWidth="1"/>
    <col min="10" max="10" width="8.13333333333333" style="1" customWidth="1"/>
    <col min="11" max="11" width="12.6666666666667"/>
  </cols>
  <sheetData>
    <row r="1" ht="42.75" spans="1:10">
      <c r="A1" s="2" t="s">
        <v>700</v>
      </c>
      <c r="B1" s="3" t="s">
        <v>701</v>
      </c>
      <c r="C1" s="2" t="s">
        <v>19</v>
      </c>
      <c r="D1" s="4" t="s">
        <v>702</v>
      </c>
      <c r="E1" s="2" t="s">
        <v>703</v>
      </c>
      <c r="F1" s="4" t="s">
        <v>702</v>
      </c>
      <c r="G1" s="2" t="s">
        <v>704</v>
      </c>
      <c r="H1" s="4" t="s">
        <v>702</v>
      </c>
      <c r="I1" s="2" t="s">
        <v>705</v>
      </c>
      <c r="J1" s="4" t="s">
        <v>702</v>
      </c>
    </row>
    <row r="2" spans="1:10">
      <c r="A2" s="3" t="s">
        <v>706</v>
      </c>
      <c r="B2" s="3">
        <v>62</v>
      </c>
      <c r="C2" s="3">
        <v>3</v>
      </c>
      <c r="D2" s="5">
        <f t="shared" ref="D2:D8" si="0">C2/B2</f>
        <v>0.0483870967741935</v>
      </c>
      <c r="E2" s="3">
        <v>2</v>
      </c>
      <c r="F2" s="5">
        <f t="shared" ref="F2:F8" si="1">E2/B2</f>
        <v>0.032258064516129</v>
      </c>
      <c r="G2" s="3">
        <v>5</v>
      </c>
      <c r="H2" s="5">
        <f t="shared" ref="H2:H8" si="2">G2/B2</f>
        <v>0.0806451612903226</v>
      </c>
      <c r="I2" s="3">
        <v>12</v>
      </c>
      <c r="J2" s="6">
        <f>I2/B2</f>
        <v>0.193548387096774</v>
      </c>
    </row>
    <row r="3" spans="1:10">
      <c r="A3" s="3" t="s">
        <v>707</v>
      </c>
      <c r="B3" s="3">
        <v>34</v>
      </c>
      <c r="C3" s="3">
        <v>2</v>
      </c>
      <c r="D3" s="5">
        <f t="shared" si="0"/>
        <v>0.0588235294117647</v>
      </c>
      <c r="E3" s="3">
        <v>1</v>
      </c>
      <c r="F3" s="5">
        <f t="shared" si="1"/>
        <v>0.0294117647058824</v>
      </c>
      <c r="G3" s="3">
        <v>3</v>
      </c>
      <c r="H3" s="5">
        <f t="shared" si="2"/>
        <v>0.0882352941176471</v>
      </c>
      <c r="I3" s="3">
        <v>7</v>
      </c>
      <c r="J3" s="6">
        <f t="shared" ref="J3:J8" si="3">I3/B3</f>
        <v>0.205882352941176</v>
      </c>
    </row>
    <row r="4" spans="1:10">
      <c r="A4" s="3" t="s">
        <v>708</v>
      </c>
      <c r="B4" s="3">
        <v>20</v>
      </c>
      <c r="C4" s="3">
        <v>1</v>
      </c>
      <c r="D4" s="5">
        <f t="shared" si="0"/>
        <v>0.05</v>
      </c>
      <c r="E4" s="3">
        <v>1</v>
      </c>
      <c r="F4" s="5">
        <f t="shared" si="1"/>
        <v>0.05</v>
      </c>
      <c r="G4" s="3">
        <v>2</v>
      </c>
      <c r="H4" s="5">
        <f t="shared" si="2"/>
        <v>0.1</v>
      </c>
      <c r="I4" s="3">
        <v>4</v>
      </c>
      <c r="J4" s="6">
        <f t="shared" si="3"/>
        <v>0.2</v>
      </c>
    </row>
    <row r="5" spans="1:10">
      <c r="A5" s="3" t="s">
        <v>709</v>
      </c>
      <c r="B5" s="3">
        <v>15</v>
      </c>
      <c r="C5" s="3">
        <v>1</v>
      </c>
      <c r="D5" s="5">
        <f t="shared" si="0"/>
        <v>0.0666666666666667</v>
      </c>
      <c r="E5" s="3">
        <v>1</v>
      </c>
      <c r="F5" s="5">
        <f t="shared" si="1"/>
        <v>0.0666666666666667</v>
      </c>
      <c r="G5" s="3">
        <v>1</v>
      </c>
      <c r="H5" s="5">
        <f t="shared" si="2"/>
        <v>0.0666666666666667</v>
      </c>
      <c r="I5" s="3">
        <v>3</v>
      </c>
      <c r="J5" s="6">
        <f t="shared" si="3"/>
        <v>0.2</v>
      </c>
    </row>
    <row r="6" spans="1:10">
      <c r="A6" s="3" t="s">
        <v>710</v>
      </c>
      <c r="B6" s="3">
        <v>56</v>
      </c>
      <c r="C6" s="3">
        <v>3</v>
      </c>
      <c r="D6" s="5">
        <f t="shared" si="0"/>
        <v>0.0535714285714286</v>
      </c>
      <c r="E6" s="3">
        <v>1</v>
      </c>
      <c r="F6" s="5">
        <f t="shared" si="1"/>
        <v>0.0178571428571429</v>
      </c>
      <c r="G6" s="3">
        <v>4</v>
      </c>
      <c r="H6" s="5">
        <f t="shared" si="2"/>
        <v>0.0714285714285714</v>
      </c>
      <c r="I6" s="3">
        <v>11</v>
      </c>
      <c r="J6" s="6">
        <f t="shared" si="3"/>
        <v>0.196428571428571</v>
      </c>
    </row>
    <row r="7" spans="1:10">
      <c r="A7" s="3" t="s">
        <v>711</v>
      </c>
      <c r="B7" s="3">
        <v>49</v>
      </c>
      <c r="C7" s="3">
        <v>3</v>
      </c>
      <c r="D7" s="5">
        <f t="shared" si="0"/>
        <v>0.0612244897959184</v>
      </c>
      <c r="E7" s="3">
        <v>1</v>
      </c>
      <c r="F7" s="5">
        <f t="shared" si="1"/>
        <v>0.0204081632653061</v>
      </c>
      <c r="G7" s="3">
        <v>4</v>
      </c>
      <c r="H7" s="5">
        <f t="shared" si="2"/>
        <v>0.0816326530612245</v>
      </c>
      <c r="I7" s="3">
        <v>10</v>
      </c>
      <c r="J7" s="6">
        <f t="shared" si="3"/>
        <v>0.204081632653061</v>
      </c>
    </row>
    <row r="8" spans="1:10">
      <c r="A8" s="3" t="s">
        <v>712</v>
      </c>
      <c r="B8" s="3">
        <v>236</v>
      </c>
      <c r="C8" s="3">
        <v>13</v>
      </c>
      <c r="D8" s="5">
        <f t="shared" si="0"/>
        <v>0.0550847457627119</v>
      </c>
      <c r="E8" s="3">
        <v>7</v>
      </c>
      <c r="F8" s="5">
        <f t="shared" si="1"/>
        <v>0.0296610169491525</v>
      </c>
      <c r="G8" s="3">
        <v>19</v>
      </c>
      <c r="H8" s="5">
        <f t="shared" si="2"/>
        <v>0.0805084745762712</v>
      </c>
      <c r="I8" s="3">
        <v>47</v>
      </c>
      <c r="J8" s="6">
        <f t="shared" si="3"/>
        <v>0.199152542372881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建筑工程</vt:lpstr>
      <vt:lpstr>交通土建</vt:lpstr>
      <vt:lpstr>地下工程</vt:lpstr>
      <vt:lpstr>智能建造</vt:lpstr>
      <vt:lpstr>中外合作</vt:lpstr>
      <vt:lpstr>给排水科学与工程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叶柳君妮</cp:lastModifiedBy>
  <dcterms:created xsi:type="dcterms:W3CDTF">2023-08-21T11:46:00Z</dcterms:created>
  <dcterms:modified xsi:type="dcterms:W3CDTF">2024-11-12T06:36:01Z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2EB0D68D11D44C8BA4E1D1C677518D7D_13</vt:lpwstr>
  </property>
  <property fmtid="{D5CDD505-2E9C-101B-9397-08002B2CF9AE}" pid="3" name="KSOProductBuildVer">
    <vt:lpwstr>2052-12.1.0.15712</vt:lpwstr>
  </property>
</Properties>
</file>